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Y:\FD\Steuern\B3 Abt Allgemeine Dienste\32 Informatik\32.07 Internet\Juristische Personen\2025\"/>
    </mc:Choice>
  </mc:AlternateContent>
  <xr:revisionPtr revIDLastSave="0" documentId="13_ncr:1_{5A549145-DDFD-472D-AB20-D315FCDB8BBF}" xr6:coauthVersionLast="47" xr6:coauthVersionMax="47" xr10:uidLastSave="{00000000-0000-0000-0000-000000000000}"/>
  <bookViews>
    <workbookView xWindow="-120" yWindow="-120" windowWidth="38640" windowHeight="21120" activeTab="1" xr2:uid="{00000000-000D-0000-FFFF-FFFF00000000}"/>
  </bookViews>
  <sheets>
    <sheet name="Einleitung" sheetId="7" r:id="rId1"/>
    <sheet name="Kanton Uri" sheetId="9" r:id="rId2"/>
  </sheets>
  <definedNames>
    <definedName name="_xlnm._FilterDatabase" localSheetId="1" hidden="1">'Kanton Uri'!$A$6:$E$145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9" l="1"/>
  <c r="D170" i="9"/>
  <c r="D165" i="9"/>
  <c r="D163" i="9"/>
  <c r="D154" i="9"/>
  <c r="D129" i="9"/>
  <c r="D144" i="9"/>
  <c r="D141" i="9"/>
  <c r="D139" i="9"/>
  <c r="D137" i="9"/>
  <c r="D135" i="9"/>
  <c r="D130" i="9"/>
  <c r="D120" i="9"/>
  <c r="D119" i="9"/>
  <c r="D112" i="9"/>
  <c r="D111" i="9"/>
  <c r="D109" i="9"/>
  <c r="D108" i="9"/>
  <c r="D106" i="9"/>
  <c r="D105" i="9"/>
  <c r="D104" i="9"/>
  <c r="D102" i="9"/>
  <c r="D100" i="9"/>
  <c r="D99" i="9"/>
  <c r="D83" i="9"/>
  <c r="D97" i="9"/>
  <c r="D96" i="9"/>
  <c r="D94" i="9"/>
  <c r="D93" i="9"/>
  <c r="D90" i="9"/>
  <c r="D89" i="9"/>
  <c r="D88" i="9"/>
  <c r="D87" i="9"/>
  <c r="D86" i="9"/>
  <c r="D85" i="9"/>
  <c r="D84" i="9"/>
  <c r="D78" i="9"/>
  <c r="D77" i="9"/>
  <c r="D81" i="9"/>
  <c r="D80" i="9"/>
  <c r="D74" i="9"/>
  <c r="D72" i="9"/>
  <c r="D69" i="9"/>
  <c r="D64" i="9"/>
  <c r="D62" i="9"/>
  <c r="D61" i="9"/>
  <c r="D60" i="9"/>
  <c r="D54" i="9"/>
  <c r="D56" i="9"/>
  <c r="D39" i="9"/>
  <c r="D40" i="9"/>
  <c r="D38" i="9"/>
  <c r="D37" i="9"/>
  <c r="D33" i="9"/>
  <c r="D29" i="9"/>
  <c r="D26" i="9"/>
  <c r="D24" i="9"/>
  <c r="D21" i="9"/>
  <c r="D20" i="9"/>
  <c r="D13" i="9"/>
  <c r="D9" i="9"/>
  <c r="B170" i="9"/>
  <c r="B165" i="9"/>
  <c r="B163" i="9"/>
  <c r="B154" i="9"/>
  <c r="B129" i="9"/>
  <c r="B144" i="9"/>
  <c r="B141" i="9"/>
  <c r="B139" i="9"/>
  <c r="B142" i="9"/>
  <c r="B137" i="9"/>
  <c r="B135" i="9"/>
  <c r="B130" i="9"/>
  <c r="B124" i="9"/>
  <c r="B120" i="9"/>
  <c r="B119" i="9"/>
  <c r="B112" i="9"/>
  <c r="B111" i="9"/>
  <c r="B109" i="9"/>
  <c r="B108" i="9"/>
  <c r="B106" i="9"/>
  <c r="B105" i="9"/>
  <c r="B104" i="9"/>
  <c r="B102" i="9"/>
  <c r="B100" i="9"/>
  <c r="B99" i="9"/>
  <c r="B83" i="9"/>
  <c r="B97" i="9"/>
  <c r="B96" i="9"/>
  <c r="B94" i="9"/>
  <c r="B93" i="9"/>
  <c r="B90" i="9"/>
  <c r="B89" i="9"/>
  <c r="B88" i="9"/>
  <c r="B87" i="9"/>
  <c r="B86" i="9"/>
  <c r="B85" i="9"/>
  <c r="B84" i="9"/>
  <c r="B78" i="9"/>
  <c r="B77" i="9"/>
  <c r="B81" i="9"/>
  <c r="B80" i="9"/>
  <c r="B74" i="9"/>
  <c r="B72" i="9"/>
  <c r="B69" i="9"/>
  <c r="B64" i="9"/>
  <c r="B62" i="9"/>
  <c r="B61" i="9"/>
  <c r="B60" i="9"/>
  <c r="B53" i="9"/>
  <c r="B52" i="9"/>
  <c r="B39" i="9"/>
  <c r="B40" i="9"/>
  <c r="B38" i="9"/>
  <c r="B37" i="9"/>
  <c r="B33" i="9"/>
  <c r="B29" i="9"/>
  <c r="B28" i="9"/>
  <c r="B26" i="9"/>
  <c r="B24" i="9"/>
  <c r="B21" i="9"/>
  <c r="B20" i="9"/>
  <c r="B13" i="9"/>
</calcChain>
</file>

<file path=xl/sharedStrings.xml><?xml version="1.0" encoding="utf-8"?>
<sst xmlns="http://schemas.openxmlformats.org/spreadsheetml/2006/main" count="398" uniqueCount="236">
  <si>
    <t xml:space="preserve">Name </t>
  </si>
  <si>
    <t>Ort</t>
  </si>
  <si>
    <t>A</t>
  </si>
  <si>
    <t/>
  </si>
  <si>
    <t>B</t>
  </si>
  <si>
    <t>C</t>
  </si>
  <si>
    <t>D</t>
  </si>
  <si>
    <t>E</t>
  </si>
  <si>
    <t>SEEDORF</t>
  </si>
  <si>
    <t>F</t>
  </si>
  <si>
    <t>ALTDORF</t>
  </si>
  <si>
    <t>G</t>
  </si>
  <si>
    <t>H</t>
  </si>
  <si>
    <t>I</t>
  </si>
  <si>
    <t>J</t>
  </si>
  <si>
    <t>K</t>
  </si>
  <si>
    <t>L</t>
  </si>
  <si>
    <t>M</t>
  </si>
  <si>
    <t>N</t>
  </si>
  <si>
    <t>O</t>
  </si>
  <si>
    <t>P</t>
  </si>
  <si>
    <t>Q / R</t>
  </si>
  <si>
    <t>S</t>
  </si>
  <si>
    <t>T</t>
  </si>
  <si>
    <t>U</t>
  </si>
  <si>
    <t>V</t>
  </si>
  <si>
    <t>W</t>
  </si>
  <si>
    <t>X / Y / Z</t>
  </si>
  <si>
    <t>Luzern</t>
  </si>
  <si>
    <t>Sursee</t>
  </si>
  <si>
    <t>Kastanienbaum</t>
  </si>
  <si>
    <t>LUZERN</t>
  </si>
  <si>
    <t>Anmerkung / Bestätigung Amt für Steuern</t>
  </si>
  <si>
    <t>FINANZDIREKTION</t>
  </si>
  <si>
    <t>Amt für Steuern</t>
  </si>
  <si>
    <t>Abteilung für juristische Personen</t>
  </si>
  <si>
    <t>6460 Altdorf</t>
  </si>
  <si>
    <t>Telefon +41 41 875 21 17</t>
  </si>
  <si>
    <t>Telefax +41 41 875 21 40</t>
  </si>
  <si>
    <t>www.ur.ch/steuern</t>
  </si>
  <si>
    <t>Zusammenstellung der juristischen Personen</t>
  </si>
  <si>
    <t>mit ausschliesslich gemeinnützigen Zwecken</t>
  </si>
  <si>
    <t>Einleitung:</t>
  </si>
  <si>
    <t>Das Verezichnis erhebt keinen Anspruch auf Vollständigkeit. Es enthält nur jene Institutionen, die zum Zeitpunkt der Erstellung bzw. Erneuerung des Verzeichnisses steuerbefreit sind.</t>
  </si>
  <si>
    <t>Altdorf</t>
  </si>
  <si>
    <t>alptonal Unterstützungsverein Musikfestival Alpentöne</t>
  </si>
  <si>
    <t>Arbeitsgemeinschaft Pro Jugend</t>
  </si>
  <si>
    <t>Dätwylerstiftung</t>
  </si>
  <si>
    <t>Dr. Otto Lusser Stiftung</t>
  </si>
  <si>
    <t>Emma Arnold Stiftung Hoffnungsbaum</t>
  </si>
  <si>
    <t>Förderverein Hochschule Uri</t>
  </si>
  <si>
    <t>Forum Theater Uri</t>
  </si>
  <si>
    <t>Frauenkloster St. Karl, Altdorf</t>
  </si>
  <si>
    <t>Genossenschaft Urner Wochenblatt</t>
  </si>
  <si>
    <t>Gesundheitsförderung Uri</t>
  </si>
  <si>
    <t>Hans Z'graggen Stiftung</t>
  </si>
  <si>
    <t>Haus der Volksmusik</t>
  </si>
  <si>
    <t>Historischer Verein Uri</t>
  </si>
  <si>
    <t>HHS Hildegard und Hans Schaefer Stiftung</t>
  </si>
  <si>
    <t>Kapellverein Gitschenen</t>
  </si>
  <si>
    <t>Klosterfonds des Stiftes St. Lazarus, Seedorf</t>
  </si>
  <si>
    <t>Lyons Club</t>
  </si>
  <si>
    <t>Kunst- und Kulturverein Uri</t>
  </si>
  <si>
    <t>Margarete de Bassus-Stiftung</t>
  </si>
  <si>
    <t>Modellregion Göschenen</t>
  </si>
  <si>
    <t>Musikschule Uri</t>
  </si>
  <si>
    <t>Naturforschende Gesellschaft Uri</t>
  </si>
  <si>
    <t>Pro Natura Uri</t>
  </si>
  <si>
    <t>Rheumaliga Uri und Schwyz</t>
  </si>
  <si>
    <t>Rotary Club Uri</t>
  </si>
  <si>
    <t>Sozial Psychiatrischer Dienst des Kt. Uri</t>
  </si>
  <si>
    <t>Spitex Uri</t>
  </si>
  <si>
    <t>Schweizerisches Rotes Kreuz Kantonalverband Uri</t>
  </si>
  <si>
    <t>Schwimmbadgenossenschaft Altdorf</t>
  </si>
  <si>
    <t>Stiftung Alexander Suworow Kadetten</t>
  </si>
  <si>
    <t>Stiftung Älter werden-wohnen bleiben in Seelisberg</t>
  </si>
  <si>
    <t>Stiftung Behindertenbetriebe Uri / SBU</t>
  </si>
  <si>
    <t>Stiftung Betagten- und Pflegeheim  oberes Reusstal</t>
  </si>
  <si>
    <t>Stiftung Diakonie Uri</t>
  </si>
  <si>
    <t>Stiftung Dörfli Haus</t>
  </si>
  <si>
    <t>Stiftung Eishokeyförderung Gotthard</t>
  </si>
  <si>
    <t>Stiftung Historisches Erbe der SBB</t>
  </si>
  <si>
    <t>Stiftung im Baumgarten Bauen</t>
  </si>
  <si>
    <t>Stiftung Interkulturelle Begegnung Uri (IBU)</t>
  </si>
  <si>
    <t>Stiftung Karl Jauch</t>
  </si>
  <si>
    <t>Stiftung "Leben gewinnen"</t>
  </si>
  <si>
    <t>Stiftung Mariannhiller Missionare</t>
  </si>
  <si>
    <t>Stiftung Ort der Besinnung an der Autobahn in Uri</t>
  </si>
  <si>
    <t>Stiftung Pflegewohngruppe Höfli</t>
  </si>
  <si>
    <t>Stiftung Phönix Uri</t>
  </si>
  <si>
    <t>Stiftung pro Bielen-Säge</t>
  </si>
  <si>
    <t>Stiftung pro Senectute Kanton Uri - für das Alter</t>
  </si>
  <si>
    <t>Stiftung Umweltbildung und Tourismus Uri-Gotthard</t>
  </si>
  <si>
    <t>Stiftung Vier-Quellen-Weg im Gotthardmassiv</t>
  </si>
  <si>
    <t>Stiftung Wohnen in Seelisberg</t>
  </si>
  <si>
    <t xml:space="preserve">Stiftung Zwyssighaus </t>
  </si>
  <si>
    <t>Tierschutzverein Uri</t>
  </si>
  <si>
    <t>Tourist Info Uri</t>
  </si>
  <si>
    <t>Unterstützungsverein Hochschule Uri</t>
  </si>
  <si>
    <t>Verein Altkirch</t>
  </si>
  <si>
    <t>Verein Frauenpraxis</t>
  </si>
  <si>
    <t>Verein Freunde der Kirchenmusik zu St. Martin</t>
  </si>
  <si>
    <t>Verein Furka Bergstrecke</t>
  </si>
  <si>
    <t>Verein für begleitetes Wohnen für Jugendliche in Uri</t>
  </si>
  <si>
    <t>Verein für ein Didaktisches Zentrum Uri</t>
  </si>
  <si>
    <t>Verein Gottardo-Wanderung</t>
  </si>
  <si>
    <t>Verein "Hilfswerk der Kirchen Uri"</t>
  </si>
  <si>
    <t>Verein Lungenkranke/Sauerstoffpatienten VLSP</t>
  </si>
  <si>
    <t>Verein Solidarios</t>
  </si>
  <si>
    <t>Verein Sr. Carina Arnold</t>
  </si>
  <si>
    <t>Verein Urner Wanderwege</t>
  </si>
  <si>
    <t>Wassen</t>
  </si>
  <si>
    <t>Seedorf</t>
  </si>
  <si>
    <t>Schattdorf</t>
  </si>
  <si>
    <t>Erstfeld</t>
  </si>
  <si>
    <t>Zürich</t>
  </si>
  <si>
    <t>Andermatt</t>
  </si>
  <si>
    <t>Göschenen</t>
  </si>
  <si>
    <t>Seelisberg</t>
  </si>
  <si>
    <t>Spiringen</t>
  </si>
  <si>
    <t>Bauen</t>
  </si>
  <si>
    <t>Flüelen</t>
  </si>
  <si>
    <t>Unterschächen</t>
  </si>
  <si>
    <t>Amsteg</t>
  </si>
  <si>
    <t>Zug</t>
  </si>
  <si>
    <t>ISENTHAL</t>
  </si>
  <si>
    <t>ORGANISATIONEN MIT AUSSCHLIESSLICH GEMEINNÜTZIGEN ODER ÖFFENTLICHEN ZWECKEN MIT SITZ IM KANTON URI</t>
  </si>
  <si>
    <t>Nach Art. 38 Abs. 3 lit. a) StG sind die freiwilligen Leistungen von Geld und übrigen Vermögenswerten an juristische Personen mit Sitz in der Schweiz, die im Hinblick auf öffentliche oder ausschliesslich gemeinnützige Zwecke von der Steuerpflicht befreit sind, wenn die Leistungen in der Steuerperiode 100 Franken erreichen und insgesamt 20 Prozent der um die Aufwendungen nach den Art. 31 bis 38 Abs. 2 verminderten steuerbaren Einkünfte nicht übersteigen, abziehbar. Für die direkte Bundessteuer gelten gemäss Art. 33 lit. a DBG analoge Voraussetzungen.</t>
  </si>
  <si>
    <t>Nur Beiträge an den Hilfsfonds abziehbar!</t>
  </si>
  <si>
    <t>Nur Beiträge auf das "Activity"-Konto abziehbar!</t>
  </si>
  <si>
    <t>VISION FÜR AFRIKA VEREIN</t>
  </si>
  <si>
    <t>VEREIN SPRUNGBRETT</t>
  </si>
  <si>
    <t>STIFTUNG KUNSTDEPOT</t>
  </si>
  <si>
    <t>GÖSCHENEN</t>
  </si>
  <si>
    <t xml:space="preserve">Bei Unklarheiten betreffend Abzüge an ausserkantonale Organisationen ist bei der Steuerverwaltung des jeweiligen Kantons in dem die betreffende Organisation ihren Sitz hat, abzuklären, ob sie wegen auschliesslich gemeinnützigem oder öffentlichem Zweck steuerbefreit ist. </t>
  </si>
  <si>
    <t>VEREIN PLUSPORT BEHINDERTENSPORT URI</t>
  </si>
  <si>
    <t>URI TOURISMUS AG</t>
  </si>
  <si>
    <t>WINTERHILFE URI</t>
  </si>
  <si>
    <t>ATTINGHAUSEN</t>
  </si>
  <si>
    <t>WORLD CURLING FEDERATION</t>
  </si>
  <si>
    <t>FÖRDERVEREIN SASSO SAN GOTTARDO</t>
  </si>
  <si>
    <t>VEREIN INSIEME URI</t>
  </si>
  <si>
    <t>VEREIN OCEAN EXPLORER</t>
  </si>
  <si>
    <t>SCHATTDORF</t>
  </si>
  <si>
    <t>Tellsgasse 1</t>
  </si>
  <si>
    <t>Werden Abzüge für Zuwendungen an andere als im Verzeichnis aufgeführte gemeinnützige Organisationen geltend gemacht, ist für jene Organisationen mit Sitz im Kanton Uri beim Amt für Steuern, Abteilung juristische Personen, Tellsgasse 1, 6460 Altdorf, Telefon 041 875 21 17, abzuklären, ob die betreffende Organisation wegen ausschliesslich gemeinnützigen oder öffentlichen Zwecken steuerbefreit ist. Ein Abzug ist nur zulässig, wenn ein Steuerbefreiungsentscheid vom Amt für Steuern für die jeweilige Institution vorliegt. Gegebenenfalls hat sich eine gemeinnützige Organisation um einen solchen Entscheid zu bemühen.</t>
  </si>
  <si>
    <t>VEREIN BEGÄGNIG IM GRIÄNÄ HÜÜS</t>
  </si>
  <si>
    <t>STIFTUNG WOHNEN IM KLOSTER ST. LAZARUS</t>
  </si>
  <si>
    <t>STIFTUNG PAPILIO</t>
  </si>
  <si>
    <t>VEREIN ASSOCIATION EQUILIBRE</t>
  </si>
  <si>
    <t>VEREIN FÜR BEHINDERTE HUNDE</t>
  </si>
  <si>
    <t>STIFTTUNG TOGGÄLI-BEWEGUNG URI</t>
  </si>
  <si>
    <t>ANDERMATT-URSERNTAL TOURISMUS GMBH</t>
  </si>
  <si>
    <t>ANDERMATT</t>
  </si>
  <si>
    <t>TELL-MUSEUMS-GESELLSCHAFT URI</t>
  </si>
  <si>
    <t>BÜRGLEN</t>
  </si>
  <si>
    <t>SCHWEIZ. VEREINIGUNG DER INDUSTRIELACKIERMEISTER SVILM</t>
  </si>
  <si>
    <t>SILENEN</t>
  </si>
  <si>
    <t>VEREIN NEPALLAI</t>
  </si>
  <si>
    <t>TELLSPIEL- UND THEATERGESELLSCHAFT</t>
  </si>
  <si>
    <t>FREUNDE DES KULTURKLOSTERS ALTDORF</t>
  </si>
  <si>
    <t>VEREIN FREUNDE DES KULTURKLOSTERS ALTDORF</t>
  </si>
  <si>
    <t>FLÜELEN</t>
  </si>
  <si>
    <t>STIFTUNG PFLEGEZENTRUM URNERSEE</t>
  </si>
  <si>
    <t>KANTONSBIBLIOTHEK URI</t>
  </si>
  <si>
    <t>VEREIN ZANSKAR HEALTH ASSOCIATION</t>
  </si>
  <si>
    <t>BENLEA FOUNDATION</t>
  </si>
  <si>
    <t>JOSEPH UND ADELE FALK-WOLF STIFTUNG</t>
  </si>
  <si>
    <t>VEREIN LABUCCA - VEREIN ZUR FÖRDERUNG DER PFLEGERISCHEN ZAHNMEDIZIN</t>
  </si>
  <si>
    <t>HOSPENTAL</t>
  </si>
  <si>
    <t>HACKERSPACE URI</t>
  </si>
  <si>
    <t>IMZ STIFTUNG</t>
  </si>
  <si>
    <t>SWISSCHAMBER MUSICCIRCLE</t>
  </si>
  <si>
    <t>KAPELLENVEREINIGUNG EGGBERGE</t>
  </si>
  <si>
    <t>STIFTUNG INFINITE ELEMENTS</t>
  </si>
  <si>
    <t xml:space="preserve">PRO AUDITO URI </t>
  </si>
  <si>
    <t>VEREIN NEUBAU PFADIHEIM URI</t>
  </si>
  <si>
    <t>SENIOREN- UND GESUNDHEITSZENTRUM URSERN</t>
  </si>
  <si>
    <t>WALTER-TRESCH-STIFTUNG ZUR SPORTLICHEN FÖRDERUNG DER GEMEINDE SILENEN</t>
  </si>
  <si>
    <t>REGIONALES ALTERS- UND PFLEGEHEIM GOSMERGARTÄ BÜRGLEN</t>
  </si>
  <si>
    <t>ANSTALT DER GEMEINDE BÜRGLEN</t>
  </si>
  <si>
    <t>ORONOS STIFTUNG</t>
  </si>
  <si>
    <t>VEREIN MILITÄRISCHER UND HOSPITALISCHER ORDEN DES HEILIGEN LAZARUS VON JERUSALEM</t>
  </si>
  <si>
    <t>TRÄGERVEREIN INNOVATIONSZENTRUM FÜR TRANSPORTEFFIZIENTES WIRTSCHAFTEN URI</t>
  </si>
  <si>
    <t>RIPA GAR STIFTUNG</t>
  </si>
  <si>
    <t>SEELISBERG</t>
  </si>
  <si>
    <t>VEREIN GESCHICHTSREISE SEELISBERG</t>
  </si>
  <si>
    <t>WISSENSCHAFT URI</t>
  </si>
  <si>
    <t>WASSEN</t>
  </si>
  <si>
    <t>ALFRED SCHÖN STIFTUNG</t>
  </si>
  <si>
    <t>TREFFPUNKT26</t>
  </si>
  <si>
    <t>VERBAND TECHNISCHE BERUFE URI</t>
  </si>
  <si>
    <t>ANERKENNUNG FÜR AUSSERORDENTLICHE LEISTUNGEN AFAL</t>
  </si>
  <si>
    <t>BEFRISTET BIS 31.12.2021</t>
  </si>
  <si>
    <t>INTERESSENGEMEINSCHAFT (IG) MARIEN-GROTTE SCHANZ WASSEN</t>
  </si>
  <si>
    <t>STIFTUNG HAUS ZUR TREIB</t>
  </si>
  <si>
    <t>KAPELLSTIFTUNG GALTENEBNET</t>
  </si>
  <si>
    <t>KANTONALE URNERISCHE WINKELRIEDSTIFTUNG</t>
  </si>
  <si>
    <t>VEREIN ERLEBNIS EGGBERGE</t>
  </si>
  <si>
    <t>BORROMEO MUSIKFESTIVAL UND SOMMERKURS</t>
  </si>
  <si>
    <t>VEREIN NOS AMIS A QUATRE PATTES</t>
  </si>
  <si>
    <t>VINZENZVEREIN</t>
  </si>
  <si>
    <t>VEREIN WALD &amp; KLIMA URSERN</t>
  </si>
  <si>
    <t>VEREIN IG-FUTURE</t>
  </si>
  <si>
    <t>VEREIN URIG KLEINGARTENVEREIN ALTDORF</t>
  </si>
  <si>
    <t>VEREIN URIG ALTDORF</t>
  </si>
  <si>
    <t>VEREIN URIG ERSTFELD</t>
  </si>
  <si>
    <t>ERSTFELD</t>
  </si>
  <si>
    <t>VEREIN FÖRDERKLANG</t>
  </si>
  <si>
    <t>VEREIN KULTURELLA</t>
  </si>
  <si>
    <t>INNOVATIONS-BIOTOP URI AG</t>
  </si>
  <si>
    <t>STIFTUNG SOLDATENHAUS ANDERMATT</t>
  </si>
  <si>
    <t>VEREIN PROJEKT CH+</t>
  </si>
  <si>
    <t>ALZHEIMER URI/SCHWYZ</t>
  </si>
  <si>
    <t>VERBAND SCHWEIZER VOLKSMUSIK</t>
  </si>
  <si>
    <t>EGYPTIAN EDUCATION FOUNDATION</t>
  </si>
  <si>
    <t>VEREIN NATURSCHULE URI</t>
  </si>
  <si>
    <t>VEREIN KIMI</t>
  </si>
  <si>
    <t>VEREIN HIT UND HIÄ</t>
  </si>
  <si>
    <t>THE OCEAN RACE FOUNDATION</t>
  </si>
  <si>
    <t>GENOSSENSCHAFT PRO JOURNALISMUS URI</t>
  </si>
  <si>
    <t>KUNSTVEREIN URI</t>
  </si>
  <si>
    <t>LIONS CLUB ALTDORF</t>
  </si>
  <si>
    <t>LUNGENLIGA ZENTRALSCHWEIZ</t>
  </si>
  <si>
    <t>VEREIN FREESTYLE URI</t>
  </si>
  <si>
    <t>ART 87</t>
  </si>
  <si>
    <t>VEREIN ISENTHAL ZUKUNFT</t>
  </si>
  <si>
    <t>VEREIN HEARTREACH</t>
  </si>
  <si>
    <t>STAND: 01.01.2025</t>
  </si>
  <si>
    <t>STIFTUNG ERNST BAUER</t>
  </si>
  <si>
    <t>GOTTHARD CONNECTS</t>
  </si>
  <si>
    <t>SUWOROW MUSEUM GMBH</t>
  </si>
  <si>
    <t>VEREIN TRANSFORMING SPACES</t>
  </si>
  <si>
    <t>VEREIN JUGENDHAUS</t>
  </si>
  <si>
    <t>LUSSER VEREIN KINDER- UND JUGENDFÖRDERUNG URI</t>
  </si>
  <si>
    <t>Altdorf, 01.01.2025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</si>
</sst>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name val="Arial"/>
      <family val="2"/>
    </font>
    <font>
      <sz val="10"/>
      <name val="Arial"/>
      <family val="2"/>
    </font>
    <font>
      <sz val="8"/>
      <name val="Arial"/>
      <family val="2"/>
    </font>
    <font>
      <sz val="10"/>
      <name val="Arial"/>
      <family val="2"/>
    </font>
    <font>
      <u/>
      <sz val="10"/>
      <color indexed="12"/>
      <name val="Arial"/>
      <family val="2"/>
    </font>
    <font>
      <b/>
      <sz val="11"/>
      <color theme="1"/>
      <name val="Calibri"/>
      <family val="2"/>
      <scheme val="minor"/>
    </font>
    <font>
      <sz val="9"/>
      <name val="Arial"/>
      <family val="2"/>
    </font>
    <font>
      <b/>
      <sz val="16"/>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2">
    <border>
      <left/>
      <right/>
      <top/>
      <bottom/>
      <diagonal/>
    </border>
    <border>
      <left/>
      <right/>
      <top/>
      <bottom style="thin">
        <color indexed="64"/>
      </bottom>
      <diagonal/>
    </border>
  </borders>
  <cellStyleXfs count="3">
    <xf numFmtId="0" fontId="0" fillId="0" borderId="0"/>
    <xf numFmtId="0" fontId="4" fillId="0" borderId="0"/>
    <xf numFmtId="0" fontId="5" fillId="0" borderId="0" applyNumberFormat="0" applyFill="0" applyBorder="0" applyAlignment="0" applyProtection="0">
      <alignment vertical="top"/>
      <protection locked="0"/>
    </xf>
  </cellStyleXfs>
  <cellXfs count="3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0" fillId="0" borderId="0" xfId="0" applyBorder="1" applyAlignment="1">
      <alignment vertical="top"/>
    </xf>
    <xf numFmtId="0" fontId="1" fillId="2" borderId="0" xfId="0" applyFont="1" applyFill="1" applyAlignment="1">
      <alignment vertical="top" wrapText="1"/>
    </xf>
    <xf numFmtId="0" fontId="0" fillId="2" borderId="0" xfId="0" applyFill="1"/>
    <xf numFmtId="0" fontId="2" fillId="2" borderId="0" xfId="0" applyFont="1" applyFill="1" applyAlignment="1">
      <alignment vertical="top" wrapText="1"/>
    </xf>
    <xf numFmtId="14" fontId="0" fillId="0" borderId="0" xfId="0" applyNumberFormat="1"/>
    <xf numFmtId="0" fontId="0" fillId="2" borderId="0" xfId="0" applyFill="1" applyAlignment="1">
      <alignment vertical="top" wrapText="1"/>
    </xf>
    <xf numFmtId="0" fontId="0" fillId="2" borderId="0" xfId="0" applyFill="1" applyBorder="1" applyAlignment="1">
      <alignment vertical="top"/>
    </xf>
    <xf numFmtId="0" fontId="0" fillId="0" borderId="1" xfId="0" applyBorder="1"/>
    <xf numFmtId="0" fontId="5" fillId="0" borderId="0" xfId="2" applyAlignment="1" applyProtection="1"/>
    <xf numFmtId="0" fontId="6" fillId="0" borderId="0" xfId="0" applyFont="1"/>
    <xf numFmtId="0" fontId="8" fillId="0" borderId="0" xfId="0" applyFont="1"/>
    <xf numFmtId="0" fontId="8" fillId="2" borderId="0" xfId="0" applyFont="1" applyFill="1"/>
    <xf numFmtId="0" fontId="3" fillId="0" borderId="0" xfId="0" applyFont="1" applyAlignment="1">
      <alignment horizontal="left" vertical="top" wrapText="1"/>
    </xf>
    <xf numFmtId="0" fontId="3" fillId="2" borderId="0" xfId="0" applyFont="1" applyFill="1" applyAlignment="1">
      <alignment horizontal="left" vertical="top" wrapText="1"/>
    </xf>
    <xf numFmtId="14" fontId="0" fillId="0" borderId="0" xfId="0" applyNumberFormat="1" applyAlignment="1">
      <alignment horizontal="left"/>
    </xf>
    <xf numFmtId="0" fontId="0" fillId="0" borderId="0" xfId="0" applyAlignment="1">
      <alignment horizontal="left"/>
    </xf>
    <xf numFmtId="0" fontId="3" fillId="2" borderId="0" xfId="0" applyFont="1" applyFill="1" applyAlignment="1">
      <alignment horizontal="left" wrapText="1"/>
    </xf>
    <xf numFmtId="0" fontId="0" fillId="2" borderId="0" xfId="0" applyFill="1" applyAlignment="1">
      <alignment horizontal="left"/>
    </xf>
    <xf numFmtId="0" fontId="7" fillId="0" borderId="0" xfId="0" applyFont="1"/>
    <xf numFmtId="0" fontId="0" fillId="0" borderId="0" xfId="0" applyFill="1"/>
    <xf numFmtId="0" fontId="1" fillId="3" borderId="0" xfId="0" applyFont="1" applyFill="1" applyAlignment="1" applyProtection="1">
      <alignment vertical="top" wrapText="1"/>
      <protection locked="0"/>
    </xf>
    <xf numFmtId="0" fontId="1" fillId="3" borderId="0" xfId="0" applyFont="1" applyFill="1" applyAlignment="1" applyProtection="1">
      <alignment horizontal="left" vertical="top" wrapText="1"/>
      <protection locked="0"/>
    </xf>
    <xf numFmtId="0" fontId="8" fillId="0" borderId="0" xfId="0" applyFont="1" applyAlignment="1">
      <alignment horizontal="right"/>
    </xf>
    <xf numFmtId="0" fontId="6" fillId="0" borderId="1" xfId="0" applyFont="1" applyBorder="1" applyAlignment="1">
      <alignment horizontal="right"/>
    </xf>
    <xf numFmtId="0" fontId="9" fillId="0" borderId="0" xfId="0" applyFont="1" applyAlignment="1">
      <alignment horizontal="left"/>
    </xf>
    <xf numFmtId="0" fontId="0" fillId="0" borderId="0" xfId="0" applyAlignment="1">
      <alignment horizontal="justify" wrapText="1"/>
    </xf>
    <xf numFmtId="0" fontId="0" fillId="0" borderId="0" xfId="0" applyFont="1" applyAlignment="1">
      <alignment horizontal="justify" wrapText="1"/>
    </xf>
  </cellXfs>
  <cellStyles count="3">
    <cellStyle name="Link" xfId="2" builtinId="8"/>
    <cellStyle name="Standard" xfId="0" builtinId="0"/>
    <cellStyle name="Standard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104775</xdr:rowOff>
    </xdr:from>
    <xdr:to>
      <xdr:col>1</xdr:col>
      <xdr:colOff>419100</xdr:colOff>
      <xdr:row>3</xdr:row>
      <xdr:rowOff>19050</xdr:rowOff>
    </xdr:to>
    <xdr:pic>
      <xdr:nvPicPr>
        <xdr:cNvPr id="8" name="Grafik 2" descr="http://uri/Allgemeine%20Grafiken/Off.%20Logos%20Kanton/Kanton_farbig.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04775"/>
          <a:ext cx="1123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57150</xdr:rowOff>
    </xdr:from>
    <xdr:to>
      <xdr:col>1</xdr:col>
      <xdr:colOff>1219200</xdr:colOff>
      <xdr:row>2</xdr:row>
      <xdr:rowOff>85725</xdr:rowOff>
    </xdr:to>
    <xdr:pic>
      <xdr:nvPicPr>
        <xdr:cNvPr id="3" name="Grafik 2" descr="http://uri/Allgemeine%20Grafiken/Off.%20Logos%20Kanton/Kanton_farbig.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1123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r.ch/steuer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28"/>
  <sheetViews>
    <sheetView showGridLines="0" workbookViewId="0"/>
  </sheetViews>
  <sheetFormatPr baseColWidth="10" defaultRowHeight="15" x14ac:dyDescent="0.25"/>
  <sheetData>
    <row r="3" spans="1:8" x14ac:dyDescent="0.25">
      <c r="G3" s="12" t="s">
        <v>33</v>
      </c>
    </row>
    <row r="4" spans="1:8" x14ac:dyDescent="0.25">
      <c r="A4" s="10"/>
      <c r="B4" s="10"/>
      <c r="C4" s="10"/>
      <c r="D4" s="10"/>
      <c r="E4" s="10"/>
      <c r="F4" s="10"/>
      <c r="G4" s="10"/>
      <c r="H4" s="10"/>
    </row>
    <row r="6" spans="1:8" x14ac:dyDescent="0.25">
      <c r="A6" s="12" t="s">
        <v>34</v>
      </c>
    </row>
    <row r="7" spans="1:8" x14ac:dyDescent="0.25">
      <c r="A7" s="12" t="s">
        <v>35</v>
      </c>
    </row>
    <row r="8" spans="1:8" x14ac:dyDescent="0.25">
      <c r="A8" s="12" t="s">
        <v>144</v>
      </c>
    </row>
    <row r="9" spans="1:8" x14ac:dyDescent="0.25">
      <c r="A9" s="12" t="s">
        <v>36</v>
      </c>
    </row>
    <row r="10" spans="1:8" x14ac:dyDescent="0.25">
      <c r="A10" t="s">
        <v>37</v>
      </c>
    </row>
    <row r="11" spans="1:8" x14ac:dyDescent="0.25">
      <c r="A11" t="s">
        <v>38</v>
      </c>
    </row>
    <row r="12" spans="1:8" x14ac:dyDescent="0.25">
      <c r="A12" s="11" t="s">
        <v>39</v>
      </c>
    </row>
    <row r="15" spans="1:8" s="13" customFormat="1" ht="21" x14ac:dyDescent="0.35">
      <c r="A15" s="14" t="s">
        <v>40</v>
      </c>
      <c r="B15" s="14"/>
      <c r="C15" s="14"/>
      <c r="D15" s="14"/>
      <c r="E15" s="14"/>
      <c r="F15" s="14"/>
      <c r="G15" s="14"/>
      <c r="H15" s="14"/>
    </row>
    <row r="16" spans="1:8" ht="21" x14ac:dyDescent="0.35">
      <c r="A16" s="14" t="s">
        <v>41</v>
      </c>
      <c r="B16" s="5"/>
      <c r="C16" s="5"/>
      <c r="D16" s="5"/>
      <c r="E16" s="5"/>
      <c r="F16" s="5"/>
      <c r="G16" s="5"/>
      <c r="H16" s="5"/>
    </row>
    <row r="17" spans="1:8" x14ac:dyDescent="0.25">
      <c r="B17" s="7"/>
    </row>
    <row r="18" spans="1:8" x14ac:dyDescent="0.25">
      <c r="A18" s="12" t="s">
        <v>42</v>
      </c>
      <c r="B18" s="7"/>
    </row>
    <row r="20" spans="1:8" ht="90.75" customHeight="1" x14ac:dyDescent="0.25">
      <c r="A20" s="29" t="s">
        <v>127</v>
      </c>
      <c r="B20" s="29"/>
      <c r="C20" s="29"/>
      <c r="D20" s="29"/>
      <c r="E20" s="29"/>
      <c r="F20" s="29"/>
      <c r="G20" s="29"/>
      <c r="H20" s="29"/>
    </row>
    <row r="22" spans="1:8" ht="103.5" customHeight="1" x14ac:dyDescent="0.25">
      <c r="A22" s="28" t="s">
        <v>145</v>
      </c>
      <c r="B22" s="28"/>
      <c r="C22" s="28"/>
      <c r="D22" s="28"/>
      <c r="E22" s="28"/>
      <c r="F22" s="28"/>
      <c r="G22" s="28"/>
      <c r="H22" s="28"/>
    </row>
    <row r="24" spans="1:8" ht="42.75" customHeight="1" x14ac:dyDescent="0.25">
      <c r="A24" s="28" t="s">
        <v>134</v>
      </c>
      <c r="B24" s="28"/>
      <c r="C24" s="28"/>
      <c r="D24" s="28"/>
      <c r="E24" s="28"/>
      <c r="F24" s="28"/>
      <c r="G24" s="28"/>
      <c r="H24" s="28"/>
    </row>
    <row r="26" spans="1:8" ht="30" customHeight="1" x14ac:dyDescent="0.25">
      <c r="A26" s="28" t="s">
        <v>43</v>
      </c>
      <c r="B26" s="28"/>
      <c r="C26" s="28"/>
      <c r="D26" s="28"/>
      <c r="E26" s="28"/>
      <c r="F26" s="28"/>
      <c r="G26" s="28"/>
      <c r="H26" s="28"/>
    </row>
    <row r="28" spans="1:8" x14ac:dyDescent="0.25">
      <c r="A28" t="s">
        <v>235</v>
      </c>
    </row>
  </sheetData>
  <sheetProtection sheet="1" objects="1" scenarios="1" selectLockedCells="1"/>
  <mergeCells count="4">
    <mergeCell ref="A26:H26"/>
    <mergeCell ref="A20:H20"/>
    <mergeCell ref="A22:H22"/>
    <mergeCell ref="A24:H24"/>
  </mergeCells>
  <hyperlinks>
    <hyperlink ref="A12" r:id="rId1" xr:uid="{00000000-0004-0000-0000-000000000000}"/>
  </hyperlinks>
  <pageMargins left="0.7" right="0.7" top="0.78740157499999996" bottom="0.78740157499999996" header="0.3" footer="0.3"/>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180"/>
  <sheetViews>
    <sheetView showGridLines="0" tabSelected="1" topLeftCell="B1" zoomScaleNormal="100" workbookViewId="0">
      <pane ySplit="5" topLeftCell="A6" activePane="bottomLeft" state="frozen"/>
      <selection activeCell="B1" sqref="B1"/>
      <selection pane="bottomLeft" activeCell="B162" sqref="B162"/>
    </sheetView>
  </sheetViews>
  <sheetFormatPr baseColWidth="10" defaultRowHeight="15" x14ac:dyDescent="0.25"/>
  <cols>
    <col min="1" max="1" width="11.42578125" hidden="1" customWidth="1"/>
    <col min="2" max="2" width="94.85546875" customWidth="1"/>
    <col min="3" max="3" width="94.85546875" hidden="1" customWidth="1"/>
    <col min="4" max="4" width="28.7109375" customWidth="1"/>
    <col min="5" max="5" width="50.85546875" style="18" customWidth="1"/>
  </cols>
  <sheetData>
    <row r="2" spans="1:5" ht="21" x14ac:dyDescent="0.35">
      <c r="E2" s="25" t="s">
        <v>126</v>
      </c>
    </row>
    <row r="3" spans="1:5" x14ac:dyDescent="0.25">
      <c r="B3" s="10"/>
      <c r="D3" s="10"/>
      <c r="E3" s="26" t="s">
        <v>228</v>
      </c>
    </row>
    <row r="5" spans="1:5" s="22" customFormat="1" x14ac:dyDescent="0.25">
      <c r="B5" s="23" t="s">
        <v>0</v>
      </c>
      <c r="C5" s="23"/>
      <c r="D5" s="23" t="s">
        <v>1</v>
      </c>
      <c r="E5" s="24" t="s">
        <v>32</v>
      </c>
    </row>
    <row r="6" spans="1:5" x14ac:dyDescent="0.25">
      <c r="B6" s="1"/>
      <c r="C6" s="1"/>
      <c r="D6" s="2"/>
      <c r="E6" s="15"/>
    </row>
    <row r="7" spans="1:5" s="22" customFormat="1" x14ac:dyDescent="0.25">
      <c r="B7" s="4" t="s">
        <v>2</v>
      </c>
      <c r="C7" s="4"/>
      <c r="D7" s="6"/>
      <c r="E7" s="16"/>
    </row>
    <row r="8" spans="1:5" x14ac:dyDescent="0.25">
      <c r="B8" t="s">
        <v>189</v>
      </c>
      <c r="D8" t="s">
        <v>10</v>
      </c>
      <c r="E8" s="17">
        <v>42278</v>
      </c>
    </row>
    <row r="9" spans="1:5" x14ac:dyDescent="0.25">
      <c r="A9" s="21" t="s">
        <v>45</v>
      </c>
      <c r="B9" t="str">
        <f>UPPER(A9)</f>
        <v>ALPTONAL UNTERSTÜTZUNGSVEREIN MUSIKFESTIVAL ALPENTÖNE</v>
      </c>
      <c r="C9" s="21" t="s">
        <v>44</v>
      </c>
      <c r="D9" t="str">
        <f>UPPER(C9)</f>
        <v>ALTDORF</v>
      </c>
    </row>
    <row r="10" spans="1:5" x14ac:dyDescent="0.25">
      <c r="B10" t="s">
        <v>213</v>
      </c>
      <c r="D10" t="s">
        <v>10</v>
      </c>
      <c r="E10" s="17">
        <v>44796</v>
      </c>
    </row>
    <row r="11" spans="1:5" x14ac:dyDescent="0.25">
      <c r="B11" t="s">
        <v>152</v>
      </c>
      <c r="D11" t="s">
        <v>153</v>
      </c>
      <c r="E11" s="17">
        <v>41640</v>
      </c>
    </row>
    <row r="12" spans="1:5" x14ac:dyDescent="0.25">
      <c r="B12" t="s">
        <v>192</v>
      </c>
      <c r="D12" t="s">
        <v>143</v>
      </c>
      <c r="E12" s="18" t="s">
        <v>193</v>
      </c>
    </row>
    <row r="13" spans="1:5" x14ac:dyDescent="0.25">
      <c r="A13" s="21" t="s">
        <v>46</v>
      </c>
      <c r="B13" t="str">
        <f>UPPER(A13)</f>
        <v>ARBEITSGEMEINSCHAFT PRO JUGEND</v>
      </c>
      <c r="C13" s="21" t="s">
        <v>44</v>
      </c>
      <c r="D13" t="str">
        <f>UPPER(C13)</f>
        <v>ALTDORF</v>
      </c>
    </row>
    <row r="14" spans="1:5" x14ac:dyDescent="0.25">
      <c r="B14" t="s">
        <v>225</v>
      </c>
      <c r="D14" t="s">
        <v>153</v>
      </c>
      <c r="E14" s="17">
        <v>44927</v>
      </c>
    </row>
    <row r="15" spans="1:5" x14ac:dyDescent="0.25">
      <c r="B15" s="4" t="s">
        <v>4</v>
      </c>
      <c r="C15" s="4"/>
      <c r="D15" s="8" t="s">
        <v>3</v>
      </c>
      <c r="E15" s="19" t="s">
        <v>3</v>
      </c>
    </row>
    <row r="16" spans="1:5" x14ac:dyDescent="0.25">
      <c r="B16" t="s">
        <v>166</v>
      </c>
      <c r="D16" t="s">
        <v>143</v>
      </c>
      <c r="E16" s="17">
        <v>42968</v>
      </c>
    </row>
    <row r="17" spans="1:5" x14ac:dyDescent="0.25">
      <c r="B17" t="s">
        <v>199</v>
      </c>
      <c r="D17" t="s">
        <v>10</v>
      </c>
      <c r="E17" s="17">
        <v>44221</v>
      </c>
    </row>
    <row r="18" spans="1:5" x14ac:dyDescent="0.25">
      <c r="B18" s="4" t="s">
        <v>5</v>
      </c>
      <c r="C18" s="4"/>
      <c r="D18" s="8" t="s">
        <v>3</v>
      </c>
      <c r="E18" s="19" t="s">
        <v>3</v>
      </c>
    </row>
    <row r="19" spans="1:5" x14ac:dyDescent="0.25">
      <c r="B19" s="4" t="s">
        <v>6</v>
      </c>
      <c r="C19" s="4"/>
      <c r="D19" s="8" t="s">
        <v>3</v>
      </c>
      <c r="E19" s="19" t="s">
        <v>3</v>
      </c>
    </row>
    <row r="20" spans="1:5" x14ac:dyDescent="0.25">
      <c r="A20" s="21" t="s">
        <v>47</v>
      </c>
      <c r="B20" t="str">
        <f>UPPER(A20)</f>
        <v>DÄTWYLERSTIFTUNG</v>
      </c>
      <c r="C20" s="21" t="s">
        <v>44</v>
      </c>
      <c r="D20" t="str">
        <f>UPPER(C20)</f>
        <v>ALTDORF</v>
      </c>
    </row>
    <row r="21" spans="1:5" x14ac:dyDescent="0.25">
      <c r="A21" s="21" t="s">
        <v>48</v>
      </c>
      <c r="B21" t="str">
        <f>UPPER(A21)</f>
        <v>DR. OTTO LUSSER STIFTUNG</v>
      </c>
      <c r="C21" s="21" t="s">
        <v>44</v>
      </c>
      <c r="D21" t="str">
        <f>UPPER(C21)</f>
        <v>ALTDORF</v>
      </c>
    </row>
    <row r="22" spans="1:5" x14ac:dyDescent="0.25">
      <c r="B22" s="4" t="s">
        <v>7</v>
      </c>
      <c r="C22" s="4"/>
      <c r="D22" s="8" t="s">
        <v>3</v>
      </c>
      <c r="E22" s="19" t="s">
        <v>3</v>
      </c>
    </row>
    <row r="23" spans="1:5" x14ac:dyDescent="0.25">
      <c r="B23" t="s">
        <v>215</v>
      </c>
      <c r="D23" t="s">
        <v>153</v>
      </c>
      <c r="E23" s="17">
        <v>44833</v>
      </c>
    </row>
    <row r="24" spans="1:5" x14ac:dyDescent="0.25">
      <c r="A24" s="21" t="s">
        <v>49</v>
      </c>
      <c r="B24" t="str">
        <f>UPPER(A24)</f>
        <v>EMMA ARNOLD STIFTUNG HOFFNUNGSBAUM</v>
      </c>
      <c r="C24" s="21" t="s">
        <v>112</v>
      </c>
      <c r="D24" t="str">
        <f>UPPER(C24)</f>
        <v>SEEDORF</v>
      </c>
    </row>
    <row r="25" spans="1:5" x14ac:dyDescent="0.25">
      <c r="A25" s="3"/>
      <c r="B25" s="4" t="s">
        <v>9</v>
      </c>
      <c r="C25" s="9"/>
      <c r="D25" s="8" t="s">
        <v>3</v>
      </c>
      <c r="E25" s="20"/>
    </row>
    <row r="26" spans="1:5" x14ac:dyDescent="0.25">
      <c r="A26" s="21" t="s">
        <v>50</v>
      </c>
      <c r="B26" t="str">
        <f>UPPER(A26)</f>
        <v>FÖRDERVEREIN HOCHSCHULE URI</v>
      </c>
      <c r="C26" s="21" t="s">
        <v>44</v>
      </c>
      <c r="D26" t="str">
        <f>UPPER(C26)</f>
        <v>ALTDORF</v>
      </c>
    </row>
    <row r="27" spans="1:5" x14ac:dyDescent="0.25">
      <c r="B27" t="s">
        <v>140</v>
      </c>
      <c r="D27" t="s">
        <v>10</v>
      </c>
      <c r="E27" s="17">
        <v>41407</v>
      </c>
    </row>
    <row r="28" spans="1:5" x14ac:dyDescent="0.25">
      <c r="A28" s="21" t="s">
        <v>51</v>
      </c>
      <c r="B28" t="str">
        <f>UPPER(A28)</f>
        <v>FORUM THEATER URI</v>
      </c>
      <c r="C28" s="21" t="s">
        <v>28</v>
      </c>
      <c r="D28" t="s">
        <v>10</v>
      </c>
    </row>
    <row r="29" spans="1:5" x14ac:dyDescent="0.25">
      <c r="A29" s="21" t="s">
        <v>52</v>
      </c>
      <c r="B29" t="str">
        <f>UPPER(A29)</f>
        <v>FRAUENKLOSTER ST. KARL, ALTDORF</v>
      </c>
      <c r="C29" s="21" t="s">
        <v>44</v>
      </c>
      <c r="D29" t="str">
        <f>UPPER(C29)</f>
        <v>ALTDORF</v>
      </c>
    </row>
    <row r="30" spans="1:5" x14ac:dyDescent="0.25">
      <c r="B30" t="s">
        <v>160</v>
      </c>
      <c r="D30" t="s">
        <v>10</v>
      </c>
      <c r="E30" s="17">
        <v>42542</v>
      </c>
    </row>
    <row r="31" spans="1:5" x14ac:dyDescent="0.25">
      <c r="A31" s="3"/>
      <c r="B31" s="4" t="s">
        <v>11</v>
      </c>
      <c r="C31" s="9"/>
      <c r="D31" s="8" t="s">
        <v>3</v>
      </c>
      <c r="E31" s="20"/>
    </row>
    <row r="32" spans="1:5" x14ac:dyDescent="0.25">
      <c r="A32" s="21" t="s">
        <v>53</v>
      </c>
      <c r="B32" t="s">
        <v>220</v>
      </c>
      <c r="C32" s="21" t="s">
        <v>114</v>
      </c>
      <c r="D32" t="s">
        <v>10</v>
      </c>
    </row>
    <row r="33" spans="1:5" x14ac:dyDescent="0.25">
      <c r="A33" s="21" t="s">
        <v>54</v>
      </c>
      <c r="B33" t="str">
        <f>UPPER(A33)</f>
        <v>GESUNDHEITSFÖRDERUNG URI</v>
      </c>
      <c r="C33" s="21" t="s">
        <v>44</v>
      </c>
      <c r="D33" t="str">
        <f>UPPER(C33)</f>
        <v>ALTDORF</v>
      </c>
    </row>
    <row r="34" spans="1:5" x14ac:dyDescent="0.25">
      <c r="B34" t="s">
        <v>230</v>
      </c>
      <c r="D34" t="s">
        <v>153</v>
      </c>
      <c r="E34" s="17">
        <v>45614</v>
      </c>
    </row>
    <row r="35" spans="1:5" x14ac:dyDescent="0.25">
      <c r="B35" s="4" t="s">
        <v>12</v>
      </c>
      <c r="C35" s="8"/>
      <c r="D35" s="8" t="s">
        <v>3</v>
      </c>
      <c r="E35" s="19" t="s">
        <v>3</v>
      </c>
    </row>
    <row r="36" spans="1:5" x14ac:dyDescent="0.25">
      <c r="B36" t="s">
        <v>170</v>
      </c>
      <c r="D36" t="s">
        <v>10</v>
      </c>
      <c r="E36" s="17">
        <v>43012</v>
      </c>
    </row>
    <row r="37" spans="1:5" x14ac:dyDescent="0.25">
      <c r="A37" s="21" t="s">
        <v>55</v>
      </c>
      <c r="B37" t="str">
        <f>UPPER(A37)</f>
        <v>HANS Z'GRAGGEN STIFTUNG</v>
      </c>
      <c r="C37" s="21" t="s">
        <v>115</v>
      </c>
      <c r="D37" t="str">
        <f>UPPER(C37)</f>
        <v>ZÜRICH</v>
      </c>
    </row>
    <row r="38" spans="1:5" x14ac:dyDescent="0.25">
      <c r="A38" s="21" t="s">
        <v>56</v>
      </c>
      <c r="B38" t="str">
        <f>UPPER(A38)</f>
        <v>HAUS DER VOLKSMUSIK</v>
      </c>
      <c r="C38" s="21" t="s">
        <v>44</v>
      </c>
      <c r="D38" t="str">
        <f>UPPER(C38)</f>
        <v>ALTDORF</v>
      </c>
    </row>
    <row r="39" spans="1:5" x14ac:dyDescent="0.25">
      <c r="A39" s="21" t="s">
        <v>58</v>
      </c>
      <c r="B39" t="str">
        <f>UPPER(A39)</f>
        <v>HHS HILDEGARD UND HANS SCHAEFER STIFTUNG</v>
      </c>
      <c r="C39" s="21" t="s">
        <v>44</v>
      </c>
      <c r="D39" t="str">
        <f>UPPER(C39)</f>
        <v>ALTDORF</v>
      </c>
    </row>
    <row r="40" spans="1:5" x14ac:dyDescent="0.25">
      <c r="A40" s="21" t="s">
        <v>57</v>
      </c>
      <c r="B40" t="str">
        <f>UPPER(A40)</f>
        <v>HISTORISCHER VEREIN URI</v>
      </c>
      <c r="C40" s="21" t="s">
        <v>44</v>
      </c>
      <c r="D40" t="str">
        <f>UPPER(C40)</f>
        <v>ALTDORF</v>
      </c>
    </row>
    <row r="41" spans="1:5" x14ac:dyDescent="0.25">
      <c r="B41" s="4" t="s">
        <v>13</v>
      </c>
      <c r="C41" s="8"/>
      <c r="D41" s="8" t="s">
        <v>3</v>
      </c>
      <c r="E41" s="19" t="s">
        <v>3</v>
      </c>
    </row>
    <row r="42" spans="1:5" x14ac:dyDescent="0.25">
      <c r="B42" t="s">
        <v>171</v>
      </c>
      <c r="D42" t="s">
        <v>10</v>
      </c>
      <c r="E42" s="17">
        <v>43038</v>
      </c>
    </row>
    <row r="43" spans="1:5" x14ac:dyDescent="0.25">
      <c r="B43" t="s">
        <v>210</v>
      </c>
      <c r="D43" t="s">
        <v>10</v>
      </c>
      <c r="E43" s="17">
        <v>44720</v>
      </c>
    </row>
    <row r="44" spans="1:5" x14ac:dyDescent="0.25">
      <c r="B44" t="s">
        <v>194</v>
      </c>
      <c r="D44" t="s">
        <v>188</v>
      </c>
      <c r="E44" s="17">
        <v>43819</v>
      </c>
    </row>
    <row r="45" spans="1:5" x14ac:dyDescent="0.25">
      <c r="A45" s="3"/>
      <c r="B45" s="4" t="s">
        <v>14</v>
      </c>
      <c r="C45" s="9"/>
      <c r="D45" s="8" t="s">
        <v>3</v>
      </c>
      <c r="E45" s="20"/>
    </row>
    <row r="46" spans="1:5" x14ac:dyDescent="0.25">
      <c r="B46" t="s">
        <v>167</v>
      </c>
      <c r="D46" t="s">
        <v>10</v>
      </c>
      <c r="E46" s="17">
        <v>42936</v>
      </c>
    </row>
    <row r="47" spans="1:5" x14ac:dyDescent="0.25">
      <c r="B47" s="4" t="s">
        <v>15</v>
      </c>
      <c r="C47" s="8"/>
      <c r="D47" s="8" t="s">
        <v>3</v>
      </c>
      <c r="E47" s="19" t="s">
        <v>3</v>
      </c>
    </row>
    <row r="48" spans="1:5" x14ac:dyDescent="0.25">
      <c r="B48" t="s">
        <v>197</v>
      </c>
      <c r="D48" t="s">
        <v>10</v>
      </c>
      <c r="E48" s="17">
        <v>44148</v>
      </c>
    </row>
    <row r="49" spans="1:5" x14ac:dyDescent="0.25">
      <c r="B49" t="s">
        <v>164</v>
      </c>
      <c r="D49" t="s">
        <v>10</v>
      </c>
    </row>
    <row r="50" spans="1:5" x14ac:dyDescent="0.25">
      <c r="B50" t="s">
        <v>173</v>
      </c>
      <c r="D50" t="s">
        <v>10</v>
      </c>
      <c r="E50" s="17">
        <v>43070</v>
      </c>
    </row>
    <row r="51" spans="1:5" x14ac:dyDescent="0.25">
      <c r="B51" t="s">
        <v>196</v>
      </c>
      <c r="D51" t="s">
        <v>155</v>
      </c>
      <c r="E51" s="17">
        <v>44148</v>
      </c>
    </row>
    <row r="52" spans="1:5" x14ac:dyDescent="0.25">
      <c r="A52" s="21" t="s">
        <v>59</v>
      </c>
      <c r="B52" t="str">
        <f>UPPER(A52)</f>
        <v>KAPELLVEREIN GITSCHENEN</v>
      </c>
      <c r="C52" s="21" t="s">
        <v>30</v>
      </c>
      <c r="D52" t="s">
        <v>125</v>
      </c>
    </row>
    <row r="53" spans="1:5" x14ac:dyDescent="0.25">
      <c r="A53" s="21" t="s">
        <v>60</v>
      </c>
      <c r="B53" t="str">
        <f>UPPER(A53)</f>
        <v>KLOSTERFONDS DES STIFTES ST. LAZARUS, SEEDORF</v>
      </c>
      <c r="C53" s="21" t="s">
        <v>28</v>
      </c>
      <c r="D53" t="s">
        <v>8</v>
      </c>
    </row>
    <row r="54" spans="1:5" x14ac:dyDescent="0.25">
      <c r="A54" s="21" t="s">
        <v>62</v>
      </c>
      <c r="B54" t="s">
        <v>221</v>
      </c>
      <c r="C54" s="21" t="s">
        <v>44</v>
      </c>
      <c r="D54" t="str">
        <f>UPPER(C54)</f>
        <v>ALTDORF</v>
      </c>
    </row>
    <row r="55" spans="1:5" x14ac:dyDescent="0.25">
      <c r="B55" s="4" t="s">
        <v>16</v>
      </c>
      <c r="C55" s="8"/>
      <c r="D55" s="8" t="s">
        <v>3</v>
      </c>
      <c r="E55" s="19" t="s">
        <v>3</v>
      </c>
    </row>
    <row r="56" spans="1:5" x14ac:dyDescent="0.25">
      <c r="A56" s="21" t="s">
        <v>61</v>
      </c>
      <c r="B56" t="s">
        <v>222</v>
      </c>
      <c r="C56" s="21" t="s">
        <v>44</v>
      </c>
      <c r="D56" t="str">
        <f>UPPER(C56)</f>
        <v>ALTDORF</v>
      </c>
      <c r="E56" s="27" t="s">
        <v>129</v>
      </c>
    </row>
    <row r="57" spans="1:5" x14ac:dyDescent="0.25">
      <c r="B57" t="s">
        <v>223</v>
      </c>
      <c r="D57" t="s">
        <v>31</v>
      </c>
      <c r="E57" s="17">
        <v>43790</v>
      </c>
    </row>
    <row r="58" spans="1:5" x14ac:dyDescent="0.25">
      <c r="B58" t="s">
        <v>234</v>
      </c>
      <c r="D58" t="s">
        <v>10</v>
      </c>
      <c r="E58" s="17">
        <v>45614</v>
      </c>
    </row>
    <row r="59" spans="1:5" x14ac:dyDescent="0.25">
      <c r="B59" s="4" t="s">
        <v>17</v>
      </c>
      <c r="C59" s="8"/>
      <c r="D59" s="8" t="s">
        <v>3</v>
      </c>
      <c r="E59" s="19" t="s">
        <v>3</v>
      </c>
    </row>
    <row r="60" spans="1:5" x14ac:dyDescent="0.25">
      <c r="A60" s="21" t="s">
        <v>63</v>
      </c>
      <c r="B60" t="str">
        <f>UPPER(A60)</f>
        <v>MARGARETE DE BASSUS-STIFTUNG</v>
      </c>
      <c r="C60" s="21" t="s">
        <v>44</v>
      </c>
      <c r="D60" t="str">
        <f>UPPER(C60)</f>
        <v>ALTDORF</v>
      </c>
    </row>
    <row r="61" spans="1:5" x14ac:dyDescent="0.25">
      <c r="A61" s="21" t="s">
        <v>64</v>
      </c>
      <c r="B61" t="str">
        <f>UPPER(A61)</f>
        <v>MODELLREGION GÖSCHENEN</v>
      </c>
      <c r="C61" s="21" t="s">
        <v>117</v>
      </c>
      <c r="D61" t="str">
        <f>UPPER(C61)</f>
        <v>GÖSCHENEN</v>
      </c>
    </row>
    <row r="62" spans="1:5" x14ac:dyDescent="0.25">
      <c r="A62" s="21" t="s">
        <v>65</v>
      </c>
      <c r="B62" t="str">
        <f>UPPER(A62)</f>
        <v>MUSIKSCHULE URI</v>
      </c>
      <c r="C62" s="21" t="s">
        <v>44</v>
      </c>
      <c r="D62" t="str">
        <f>UPPER(C62)</f>
        <v>ALTDORF</v>
      </c>
    </row>
    <row r="63" spans="1:5" x14ac:dyDescent="0.25">
      <c r="B63" s="4" t="s">
        <v>18</v>
      </c>
      <c r="C63" s="6"/>
      <c r="D63" s="8" t="s">
        <v>3</v>
      </c>
      <c r="E63" s="19"/>
    </row>
    <row r="64" spans="1:5" x14ac:dyDescent="0.25">
      <c r="A64" s="21" t="s">
        <v>66</v>
      </c>
      <c r="B64" t="str">
        <f>UPPER(A64)</f>
        <v>NATURFORSCHENDE GESELLSCHAFT URI</v>
      </c>
      <c r="C64" s="21" t="s">
        <v>44</v>
      </c>
      <c r="D64" t="str">
        <f>UPPER(C64)</f>
        <v>ALTDORF</v>
      </c>
    </row>
    <row r="65" spans="1:5" x14ac:dyDescent="0.25">
      <c r="B65" s="4" t="s">
        <v>19</v>
      </c>
      <c r="C65" s="8"/>
      <c r="D65" s="8" t="s">
        <v>3</v>
      </c>
      <c r="E65" s="19" t="s">
        <v>3</v>
      </c>
    </row>
    <row r="66" spans="1:5" x14ac:dyDescent="0.25">
      <c r="B66" t="s">
        <v>181</v>
      </c>
      <c r="D66" t="s">
        <v>10</v>
      </c>
      <c r="E66" s="17">
        <v>43368</v>
      </c>
    </row>
    <row r="67" spans="1:5" x14ac:dyDescent="0.25">
      <c r="A67" s="3"/>
      <c r="B67" s="4" t="s">
        <v>20</v>
      </c>
      <c r="C67" s="9"/>
      <c r="D67" s="8" t="s">
        <v>3</v>
      </c>
      <c r="E67" s="20"/>
    </row>
    <row r="68" spans="1:5" x14ac:dyDescent="0.25">
      <c r="B68" t="s">
        <v>175</v>
      </c>
      <c r="D68" t="s">
        <v>10</v>
      </c>
      <c r="E68" s="17">
        <v>43201</v>
      </c>
    </row>
    <row r="69" spans="1:5" x14ac:dyDescent="0.25">
      <c r="A69" s="21" t="s">
        <v>67</v>
      </c>
      <c r="B69" t="str">
        <f>UPPER(A69)</f>
        <v>PRO NATURA URI</v>
      </c>
      <c r="C69" s="21" t="s">
        <v>114</v>
      </c>
      <c r="D69" t="str">
        <f>UPPER(C69)</f>
        <v>ERSTFELD</v>
      </c>
    </row>
    <row r="70" spans="1:5" x14ac:dyDescent="0.25">
      <c r="B70" s="4" t="s">
        <v>21</v>
      </c>
      <c r="C70" s="8"/>
      <c r="D70" s="8" t="s">
        <v>3</v>
      </c>
      <c r="E70" s="19" t="s">
        <v>3</v>
      </c>
    </row>
    <row r="71" spans="1:5" x14ac:dyDescent="0.25">
      <c r="B71" t="s">
        <v>179</v>
      </c>
      <c r="D71" t="s">
        <v>155</v>
      </c>
      <c r="E71" s="18" t="s">
        <v>180</v>
      </c>
    </row>
    <row r="72" spans="1:5" x14ac:dyDescent="0.25">
      <c r="A72" s="21" t="s">
        <v>68</v>
      </c>
      <c r="B72" t="str">
        <f>UPPER(A72)</f>
        <v>RHEUMALIGA URI UND SCHWYZ</v>
      </c>
      <c r="C72" s="21" t="s">
        <v>44</v>
      </c>
      <c r="D72" t="str">
        <f>UPPER(C72)</f>
        <v>ALTDORF</v>
      </c>
    </row>
    <row r="73" spans="1:5" x14ac:dyDescent="0.25">
      <c r="B73" t="s">
        <v>184</v>
      </c>
      <c r="D73" t="s">
        <v>10</v>
      </c>
      <c r="E73" s="17">
        <v>43676</v>
      </c>
    </row>
    <row r="74" spans="1:5" x14ac:dyDescent="0.25">
      <c r="A74" s="21" t="s">
        <v>69</v>
      </c>
      <c r="B74" t="str">
        <f>UPPER(A74)</f>
        <v>ROTARY CLUB URI</v>
      </c>
      <c r="C74" s="21" t="s">
        <v>44</v>
      </c>
      <c r="D74" t="str">
        <f>UPPER(C74)</f>
        <v>ALTDORF</v>
      </c>
      <c r="E74" s="27" t="s">
        <v>128</v>
      </c>
    </row>
    <row r="75" spans="1:5" x14ac:dyDescent="0.25">
      <c r="B75" s="4" t="s">
        <v>22</v>
      </c>
      <c r="C75" s="8"/>
      <c r="D75" s="8" t="s">
        <v>3</v>
      </c>
      <c r="E75" s="19" t="s">
        <v>3</v>
      </c>
    </row>
    <row r="76" spans="1:5" x14ac:dyDescent="0.25">
      <c r="B76" t="s">
        <v>156</v>
      </c>
      <c r="D76" t="s">
        <v>157</v>
      </c>
      <c r="E76" s="17">
        <v>42475</v>
      </c>
    </row>
    <row r="77" spans="1:5" x14ac:dyDescent="0.25">
      <c r="A77" s="21" t="s">
        <v>72</v>
      </c>
      <c r="B77" t="str">
        <f>UPPER(A77)</f>
        <v>SCHWEIZERISCHES ROTES KREUZ KANTONALVERBAND URI</v>
      </c>
      <c r="C77" s="21" t="s">
        <v>44</v>
      </c>
      <c r="D77" t="str">
        <f>UPPER(C77)</f>
        <v>ALTDORF</v>
      </c>
    </row>
    <row r="78" spans="1:5" x14ac:dyDescent="0.25">
      <c r="A78" s="21" t="s">
        <v>73</v>
      </c>
      <c r="B78" t="str">
        <f>UPPER(A78)</f>
        <v>SCHWIMMBADGENOSSENSCHAFT ALTDORF</v>
      </c>
      <c r="C78" s="21" t="s">
        <v>44</v>
      </c>
      <c r="D78" t="str">
        <f>UPPER(C78)</f>
        <v>ALTDORF</v>
      </c>
    </row>
    <row r="79" spans="1:5" x14ac:dyDescent="0.25">
      <c r="B79" t="s">
        <v>177</v>
      </c>
      <c r="D79" t="s">
        <v>153</v>
      </c>
    </row>
    <row r="80" spans="1:5" x14ac:dyDescent="0.25">
      <c r="A80" s="21" t="s">
        <v>70</v>
      </c>
      <c r="B80" t="str">
        <f>UPPER(A80)</f>
        <v>SOZIAL PSYCHIATRISCHER DIENST DES KT. URI</v>
      </c>
      <c r="C80" s="21" t="s">
        <v>44</v>
      </c>
      <c r="D80" t="str">
        <f>UPPER(C80)</f>
        <v>ALTDORF</v>
      </c>
    </row>
    <row r="81" spans="1:5" x14ac:dyDescent="0.25">
      <c r="A81" s="21" t="s">
        <v>71</v>
      </c>
      <c r="B81" t="str">
        <f>UPPER(A81)</f>
        <v>SPITEX URI</v>
      </c>
      <c r="C81" s="21" t="s">
        <v>44</v>
      </c>
      <c r="D81" t="str">
        <f>UPPER(C81)</f>
        <v>ALTDORF</v>
      </c>
    </row>
    <row r="82" spans="1:5" x14ac:dyDescent="0.25">
      <c r="B82" t="s">
        <v>151</v>
      </c>
      <c r="D82" t="s">
        <v>10</v>
      </c>
    </row>
    <row r="83" spans="1:5" x14ac:dyDescent="0.25">
      <c r="A83" s="21" t="s">
        <v>85</v>
      </c>
      <c r="B83" t="str">
        <f t="shared" ref="B83:B90" si="0">UPPER(A83)</f>
        <v>STIFTUNG "LEBEN GEWINNEN"</v>
      </c>
      <c r="C83" s="21" t="s">
        <v>113</v>
      </c>
      <c r="D83" t="str">
        <f t="shared" ref="D83:D90" si="1">UPPER(C83)</f>
        <v>SCHATTDORF</v>
      </c>
    </row>
    <row r="84" spans="1:5" x14ac:dyDescent="0.25">
      <c r="A84" s="21" t="s">
        <v>74</v>
      </c>
      <c r="B84" t="str">
        <f t="shared" si="0"/>
        <v>STIFTUNG ALEXANDER SUWOROW KADETTEN</v>
      </c>
      <c r="C84" s="21" t="s">
        <v>44</v>
      </c>
      <c r="D84" t="str">
        <f t="shared" si="1"/>
        <v>ALTDORF</v>
      </c>
    </row>
    <row r="85" spans="1:5" x14ac:dyDescent="0.25">
      <c r="A85" s="21" t="s">
        <v>75</v>
      </c>
      <c r="B85" t="str">
        <f t="shared" si="0"/>
        <v>STIFTUNG ÄLTER WERDEN-WOHNEN BLEIBEN IN SEELISBERG</v>
      </c>
      <c r="C85" s="21" t="s">
        <v>118</v>
      </c>
      <c r="D85" t="str">
        <f t="shared" si="1"/>
        <v>SEELISBERG</v>
      </c>
    </row>
    <row r="86" spans="1:5" x14ac:dyDescent="0.25">
      <c r="A86" s="21" t="s">
        <v>76</v>
      </c>
      <c r="B86" t="str">
        <f t="shared" si="0"/>
        <v>STIFTUNG BEHINDERTENBETRIEBE URI / SBU</v>
      </c>
      <c r="C86" s="21" t="s">
        <v>113</v>
      </c>
      <c r="D86" t="str">
        <f t="shared" si="1"/>
        <v>SCHATTDORF</v>
      </c>
    </row>
    <row r="87" spans="1:5" x14ac:dyDescent="0.25">
      <c r="A87" s="21" t="s">
        <v>77</v>
      </c>
      <c r="B87" t="str">
        <f t="shared" si="0"/>
        <v>STIFTUNG BETAGTEN- UND PFLEGEHEIM  OBERES REUSSTAL</v>
      </c>
      <c r="C87" s="21" t="s">
        <v>111</v>
      </c>
      <c r="D87" t="str">
        <f t="shared" si="1"/>
        <v>WASSEN</v>
      </c>
    </row>
    <row r="88" spans="1:5" x14ac:dyDescent="0.25">
      <c r="A88" s="21" t="s">
        <v>78</v>
      </c>
      <c r="B88" t="str">
        <f t="shared" si="0"/>
        <v>STIFTUNG DIAKONIE URI</v>
      </c>
      <c r="C88" s="21" t="s">
        <v>44</v>
      </c>
      <c r="D88" t="str">
        <f t="shared" si="1"/>
        <v>ALTDORF</v>
      </c>
    </row>
    <row r="89" spans="1:5" x14ac:dyDescent="0.25">
      <c r="A89" s="21" t="s">
        <v>79</v>
      </c>
      <c r="B89" t="str">
        <f t="shared" si="0"/>
        <v>STIFTUNG DÖRFLI HAUS</v>
      </c>
      <c r="C89" s="21" t="s">
        <v>119</v>
      </c>
      <c r="D89" t="str">
        <f t="shared" si="1"/>
        <v>SPIRINGEN</v>
      </c>
    </row>
    <row r="90" spans="1:5" x14ac:dyDescent="0.25">
      <c r="A90" s="21" t="s">
        <v>80</v>
      </c>
      <c r="B90" t="str">
        <f t="shared" si="0"/>
        <v>STIFTUNG EISHOKEYFÖRDERUNG GOTTHARD</v>
      </c>
      <c r="C90" s="21" t="s">
        <v>116</v>
      </c>
      <c r="D90" t="str">
        <f t="shared" si="1"/>
        <v>ANDERMATT</v>
      </c>
    </row>
    <row r="91" spans="1:5" x14ac:dyDescent="0.25">
      <c r="B91" t="s">
        <v>229</v>
      </c>
      <c r="D91" t="s">
        <v>185</v>
      </c>
      <c r="E91" s="17">
        <v>45572</v>
      </c>
    </row>
    <row r="92" spans="1:5" x14ac:dyDescent="0.25">
      <c r="B92" t="s">
        <v>195</v>
      </c>
      <c r="D92" t="s">
        <v>185</v>
      </c>
      <c r="E92" s="17">
        <v>44124</v>
      </c>
    </row>
    <row r="93" spans="1:5" x14ac:dyDescent="0.25">
      <c r="A93" s="21" t="s">
        <v>81</v>
      </c>
      <c r="B93" t="str">
        <f>UPPER(A93)</f>
        <v>STIFTUNG HISTORISCHES ERBE DER SBB</v>
      </c>
      <c r="C93" s="21" t="s">
        <v>114</v>
      </c>
      <c r="D93" t="str">
        <f>UPPER(C93)</f>
        <v>ERSTFELD</v>
      </c>
    </row>
    <row r="94" spans="1:5" x14ac:dyDescent="0.25">
      <c r="A94" s="21" t="s">
        <v>82</v>
      </c>
      <c r="B94" t="str">
        <f>UPPER(A94)</f>
        <v>STIFTUNG IM BAUMGARTEN BAUEN</v>
      </c>
      <c r="C94" s="21" t="s">
        <v>120</v>
      </c>
      <c r="D94" t="str">
        <f>UPPER(C94)</f>
        <v>BAUEN</v>
      </c>
    </row>
    <row r="95" spans="1:5" x14ac:dyDescent="0.25">
      <c r="B95" t="s">
        <v>174</v>
      </c>
      <c r="D95" t="s">
        <v>10</v>
      </c>
      <c r="E95" s="17">
        <v>43138</v>
      </c>
    </row>
    <row r="96" spans="1:5" x14ac:dyDescent="0.25">
      <c r="A96" s="21" t="s">
        <v>83</v>
      </c>
      <c r="B96" t="str">
        <f>UPPER(A96)</f>
        <v>STIFTUNG INTERKULTURELLE BEGEGNUNG URI (IBU)</v>
      </c>
      <c r="C96" s="21" t="s">
        <v>121</v>
      </c>
      <c r="D96" t="str">
        <f>UPPER(C96)</f>
        <v>FLÜELEN</v>
      </c>
    </row>
    <row r="97" spans="1:5" x14ac:dyDescent="0.25">
      <c r="A97" s="21" t="s">
        <v>84</v>
      </c>
      <c r="B97" t="str">
        <f>UPPER(A97)</f>
        <v>STIFTUNG KARL JAUCH</v>
      </c>
      <c r="C97" s="21" t="s">
        <v>44</v>
      </c>
      <c r="D97" t="str">
        <f>UPPER(C97)</f>
        <v>ALTDORF</v>
      </c>
    </row>
    <row r="98" spans="1:5" x14ac:dyDescent="0.25">
      <c r="B98" t="s">
        <v>132</v>
      </c>
      <c r="D98" t="s">
        <v>133</v>
      </c>
    </row>
    <row r="99" spans="1:5" x14ac:dyDescent="0.25">
      <c r="A99" s="21" t="s">
        <v>86</v>
      </c>
      <c r="B99" t="str">
        <f>UPPER(A99)</f>
        <v>STIFTUNG MARIANNHILLER MISSIONARE</v>
      </c>
      <c r="C99" s="21" t="s">
        <v>44</v>
      </c>
      <c r="D99" t="str">
        <f>UPPER(C99)</f>
        <v>ALTDORF</v>
      </c>
    </row>
    <row r="100" spans="1:5" x14ac:dyDescent="0.25">
      <c r="A100" s="21" t="s">
        <v>87</v>
      </c>
      <c r="B100" t="str">
        <f>UPPER(A100)</f>
        <v>STIFTUNG ORT DER BESINNUNG AN DER AUTOBAHN IN URI</v>
      </c>
      <c r="C100" s="21" t="s">
        <v>44</v>
      </c>
      <c r="D100" t="str">
        <f>UPPER(C100)</f>
        <v>ALTDORF</v>
      </c>
    </row>
    <row r="101" spans="1:5" x14ac:dyDescent="0.25">
      <c r="B101" t="s">
        <v>148</v>
      </c>
      <c r="D101" t="s">
        <v>10</v>
      </c>
    </row>
    <row r="102" spans="1:5" x14ac:dyDescent="0.25">
      <c r="A102" s="21" t="s">
        <v>88</v>
      </c>
      <c r="B102" t="str">
        <f>UPPER(A102)</f>
        <v>STIFTUNG PFLEGEWOHNGRUPPE HÖFLI</v>
      </c>
      <c r="C102" s="21" t="s">
        <v>44</v>
      </c>
      <c r="D102" t="str">
        <f>UPPER(C102)</f>
        <v>ALTDORF</v>
      </c>
    </row>
    <row r="103" spans="1:5" x14ac:dyDescent="0.25">
      <c r="B103" t="s">
        <v>163</v>
      </c>
      <c r="D103" t="s">
        <v>162</v>
      </c>
      <c r="E103" s="17">
        <v>42782</v>
      </c>
    </row>
    <row r="104" spans="1:5" x14ac:dyDescent="0.25">
      <c r="A104" s="21" t="s">
        <v>89</v>
      </c>
      <c r="B104" t="str">
        <f>UPPER(A104)</f>
        <v>STIFTUNG PHÖNIX URI</v>
      </c>
      <c r="C104" s="21" t="s">
        <v>44</v>
      </c>
      <c r="D104" t="str">
        <f>UPPER(C104)</f>
        <v>ALTDORF</v>
      </c>
    </row>
    <row r="105" spans="1:5" x14ac:dyDescent="0.25">
      <c r="A105" s="21" t="s">
        <v>90</v>
      </c>
      <c r="B105" t="str">
        <f>UPPER(A105)</f>
        <v>STIFTUNG PRO BIELEN-SÄGE</v>
      </c>
      <c r="C105" s="21" t="s">
        <v>122</v>
      </c>
      <c r="D105" t="str">
        <f>UPPER(C105)</f>
        <v>UNTERSCHÄCHEN</v>
      </c>
    </row>
    <row r="106" spans="1:5" x14ac:dyDescent="0.25">
      <c r="A106" s="21" t="s">
        <v>91</v>
      </c>
      <c r="B106" t="str">
        <f>UPPER(A106)</f>
        <v>STIFTUNG PRO SENECTUTE KANTON URI - FÜR DAS ALTER</v>
      </c>
      <c r="C106" s="21" t="s">
        <v>44</v>
      </c>
      <c r="D106" t="str">
        <f>UPPER(C106)</f>
        <v>ALTDORF</v>
      </c>
    </row>
    <row r="107" spans="1:5" x14ac:dyDescent="0.25">
      <c r="B107" t="s">
        <v>211</v>
      </c>
      <c r="D107" t="s">
        <v>153</v>
      </c>
      <c r="E107" s="17">
        <v>44720</v>
      </c>
    </row>
    <row r="108" spans="1:5" x14ac:dyDescent="0.25">
      <c r="A108" s="21" t="s">
        <v>92</v>
      </c>
      <c r="B108" t="str">
        <f>UPPER(A108)</f>
        <v>STIFTUNG UMWELTBILDUNG UND TOURISMUS URI-GOTTHARD</v>
      </c>
      <c r="C108" s="21" t="s">
        <v>44</v>
      </c>
      <c r="D108" t="str">
        <f>UPPER(C108)</f>
        <v>ALTDORF</v>
      </c>
    </row>
    <row r="109" spans="1:5" x14ac:dyDescent="0.25">
      <c r="A109" s="21" t="s">
        <v>93</v>
      </c>
      <c r="B109" t="str">
        <f>UPPER(A109)</f>
        <v>STIFTUNG VIER-QUELLEN-WEG IM GOTTHARDMASSIV</v>
      </c>
      <c r="C109" s="21" t="s">
        <v>112</v>
      </c>
      <c r="D109" t="str">
        <f>UPPER(C109)</f>
        <v>SEEDORF</v>
      </c>
    </row>
    <row r="110" spans="1:5" x14ac:dyDescent="0.25">
      <c r="B110" t="s">
        <v>147</v>
      </c>
      <c r="D110" t="s">
        <v>8</v>
      </c>
      <c r="E110" s="17">
        <v>41445</v>
      </c>
    </row>
    <row r="111" spans="1:5" x14ac:dyDescent="0.25">
      <c r="A111" s="21" t="s">
        <v>94</v>
      </c>
      <c r="B111" t="str">
        <f>UPPER(A111)</f>
        <v>STIFTUNG WOHNEN IN SEELISBERG</v>
      </c>
      <c r="C111" s="21" t="s">
        <v>118</v>
      </c>
      <c r="D111" t="str">
        <f>UPPER(C111)</f>
        <v>SEELISBERG</v>
      </c>
    </row>
    <row r="112" spans="1:5" x14ac:dyDescent="0.25">
      <c r="A112" s="21" t="s">
        <v>95</v>
      </c>
      <c r="B112" t="str">
        <f>UPPER(A112)</f>
        <v xml:space="preserve">STIFTUNG ZWYSSIGHAUS </v>
      </c>
      <c r="C112" s="21" t="s">
        <v>120</v>
      </c>
      <c r="D112" t="str">
        <f>UPPER(C112)</f>
        <v>BAUEN</v>
      </c>
    </row>
    <row r="113" spans="1:5" x14ac:dyDescent="0.25">
      <c r="B113" t="s">
        <v>231</v>
      </c>
      <c r="D113" t="s">
        <v>10</v>
      </c>
      <c r="E113" s="17">
        <v>45614</v>
      </c>
    </row>
    <row r="114" spans="1:5" x14ac:dyDescent="0.25">
      <c r="B114" t="s">
        <v>172</v>
      </c>
      <c r="D114" t="s">
        <v>10</v>
      </c>
      <c r="E114" s="17">
        <v>43067</v>
      </c>
    </row>
    <row r="115" spans="1:5" x14ac:dyDescent="0.25">
      <c r="B115" s="4" t="s">
        <v>23</v>
      </c>
      <c r="C115" s="8"/>
      <c r="D115" s="8" t="s">
        <v>3</v>
      </c>
      <c r="E115" s="19" t="s">
        <v>3</v>
      </c>
    </row>
    <row r="116" spans="1:5" x14ac:dyDescent="0.25">
      <c r="B116" t="s">
        <v>154</v>
      </c>
      <c r="D116" t="s">
        <v>155</v>
      </c>
    </row>
    <row r="117" spans="1:5" x14ac:dyDescent="0.25">
      <c r="B117" t="s">
        <v>159</v>
      </c>
      <c r="D117" t="s">
        <v>10</v>
      </c>
      <c r="E117" s="17">
        <v>42509</v>
      </c>
    </row>
    <row r="118" spans="1:5" x14ac:dyDescent="0.25">
      <c r="B118" t="s">
        <v>219</v>
      </c>
      <c r="D118" t="s">
        <v>143</v>
      </c>
      <c r="E118" s="17">
        <v>45112</v>
      </c>
    </row>
    <row r="119" spans="1:5" x14ac:dyDescent="0.25">
      <c r="A119" s="21" t="s">
        <v>96</v>
      </c>
      <c r="B119" t="str">
        <f>UPPER(A119)</f>
        <v>TIERSCHUTZVEREIN URI</v>
      </c>
      <c r="C119" s="21" t="s">
        <v>123</v>
      </c>
      <c r="D119" t="str">
        <f>UPPER(C119)</f>
        <v>AMSTEG</v>
      </c>
    </row>
    <row r="120" spans="1:5" x14ac:dyDescent="0.25">
      <c r="A120" s="21" t="s">
        <v>97</v>
      </c>
      <c r="B120" t="str">
        <f>UPPER(A120)</f>
        <v>TOURIST INFO URI</v>
      </c>
      <c r="C120" s="21" t="s">
        <v>44</v>
      </c>
      <c r="D120" t="str">
        <f>UPPER(C120)</f>
        <v>ALTDORF</v>
      </c>
    </row>
    <row r="121" spans="1:5" x14ac:dyDescent="0.25">
      <c r="B121" t="s">
        <v>183</v>
      </c>
      <c r="D121" t="s">
        <v>10</v>
      </c>
      <c r="E121" s="17">
        <v>43431</v>
      </c>
    </row>
    <row r="122" spans="1:5" x14ac:dyDescent="0.25">
      <c r="B122" t="s">
        <v>190</v>
      </c>
      <c r="D122" t="s">
        <v>10</v>
      </c>
      <c r="E122" s="17">
        <v>43872</v>
      </c>
    </row>
    <row r="123" spans="1:5" x14ac:dyDescent="0.25">
      <c r="B123" s="4" t="s">
        <v>24</v>
      </c>
      <c r="C123" s="8"/>
      <c r="D123" s="8" t="s">
        <v>3</v>
      </c>
      <c r="E123" s="19" t="s">
        <v>3</v>
      </c>
    </row>
    <row r="124" spans="1:5" x14ac:dyDescent="0.25">
      <c r="A124" s="21" t="s">
        <v>98</v>
      </c>
      <c r="B124" t="str">
        <f>UPPER(A124)</f>
        <v>UNTERSTÜTZUNGSVEREIN HOCHSCHULE URI</v>
      </c>
      <c r="C124" s="21" t="s">
        <v>124</v>
      </c>
      <c r="D124" t="s">
        <v>10</v>
      </c>
    </row>
    <row r="125" spans="1:5" x14ac:dyDescent="0.25">
      <c r="B125" t="s">
        <v>136</v>
      </c>
      <c r="D125" t="s">
        <v>10</v>
      </c>
    </row>
    <row r="126" spans="1:5" x14ac:dyDescent="0.25">
      <c r="B126" s="4" t="s">
        <v>25</v>
      </c>
      <c r="C126" s="8"/>
      <c r="D126" s="8" t="s">
        <v>3</v>
      </c>
      <c r="E126" s="19" t="s">
        <v>3</v>
      </c>
    </row>
    <row r="127" spans="1:5" x14ac:dyDescent="0.25">
      <c r="B127" t="s">
        <v>214</v>
      </c>
      <c r="D127" t="s">
        <v>10</v>
      </c>
      <c r="E127" s="17">
        <v>44796</v>
      </c>
    </row>
    <row r="128" spans="1:5" x14ac:dyDescent="0.25">
      <c r="B128" t="s">
        <v>191</v>
      </c>
      <c r="D128" t="s">
        <v>10</v>
      </c>
      <c r="E128" s="17">
        <v>43929</v>
      </c>
    </row>
    <row r="129" spans="1:5" x14ac:dyDescent="0.25">
      <c r="A129" s="21" t="s">
        <v>106</v>
      </c>
      <c r="B129" t="str">
        <f>UPPER(A129)</f>
        <v>VEREIN "HILFSWERK DER KIRCHEN URI"</v>
      </c>
      <c r="C129" s="21" t="s">
        <v>44</v>
      </c>
      <c r="D129" t="str">
        <f>UPPER(C129)</f>
        <v>ALTDORF</v>
      </c>
    </row>
    <row r="130" spans="1:5" x14ac:dyDescent="0.25">
      <c r="A130" s="21" t="s">
        <v>99</v>
      </c>
      <c r="B130" t="str">
        <f>UPPER(A130)</f>
        <v>VEREIN ALTKIRCH</v>
      </c>
      <c r="C130" s="21" t="s">
        <v>116</v>
      </c>
      <c r="D130" t="str">
        <f>UPPER(C130)</f>
        <v>ANDERMATT</v>
      </c>
    </row>
    <row r="131" spans="1:5" x14ac:dyDescent="0.25">
      <c r="B131" t="s">
        <v>149</v>
      </c>
      <c r="D131" t="s">
        <v>10</v>
      </c>
    </row>
    <row r="132" spans="1:5" x14ac:dyDescent="0.25">
      <c r="B132" t="s">
        <v>146</v>
      </c>
      <c r="D132" t="s">
        <v>10</v>
      </c>
    </row>
    <row r="133" spans="1:5" x14ac:dyDescent="0.25">
      <c r="B133" t="s">
        <v>198</v>
      </c>
      <c r="D133" t="s">
        <v>10</v>
      </c>
      <c r="E133" s="17">
        <v>44221</v>
      </c>
    </row>
    <row r="134" spans="1:5" x14ac:dyDescent="0.25">
      <c r="B134" t="s">
        <v>208</v>
      </c>
      <c r="D134" t="s">
        <v>155</v>
      </c>
      <c r="E134" s="17">
        <v>44547</v>
      </c>
    </row>
    <row r="135" spans="1:5" x14ac:dyDescent="0.25">
      <c r="A135" s="21" t="s">
        <v>100</v>
      </c>
      <c r="B135" t="str">
        <f>UPPER(A135)</f>
        <v>VEREIN FRAUENPRAXIS</v>
      </c>
      <c r="C135" s="21" t="s">
        <v>44</v>
      </c>
      <c r="D135" t="str">
        <f>UPPER(C135)</f>
        <v>ALTDORF</v>
      </c>
    </row>
    <row r="136" spans="1:5" x14ac:dyDescent="0.25">
      <c r="B136" t="s">
        <v>224</v>
      </c>
      <c r="D136" t="s">
        <v>157</v>
      </c>
      <c r="E136" s="17">
        <v>44528</v>
      </c>
    </row>
    <row r="137" spans="1:5" x14ac:dyDescent="0.25">
      <c r="A137" s="21" t="s">
        <v>101</v>
      </c>
      <c r="B137" t="str">
        <f>UPPER(A137)</f>
        <v>VEREIN FREUNDE DER KIRCHENMUSIK ZU ST. MARTIN</v>
      </c>
      <c r="C137" s="21" t="s">
        <v>44</v>
      </c>
      <c r="D137" t="str">
        <f>UPPER(C137)</f>
        <v>ALTDORF</v>
      </c>
    </row>
    <row r="138" spans="1:5" x14ac:dyDescent="0.25">
      <c r="B138" t="s">
        <v>161</v>
      </c>
      <c r="D138" t="s">
        <v>10</v>
      </c>
      <c r="E138" s="17">
        <v>42555</v>
      </c>
    </row>
    <row r="139" spans="1:5" x14ac:dyDescent="0.25">
      <c r="A139" s="21" t="s">
        <v>103</v>
      </c>
      <c r="B139" t="str">
        <f>UPPER(A139)</f>
        <v>VEREIN FÜR BEGLEITETES WOHNEN FÜR JUGENDLICHE IN URI</v>
      </c>
      <c r="C139" s="21" t="s">
        <v>114</v>
      </c>
      <c r="D139" t="str">
        <f>UPPER(C139)</f>
        <v>ERSTFELD</v>
      </c>
    </row>
    <row r="140" spans="1:5" x14ac:dyDescent="0.25">
      <c r="B140" t="s">
        <v>150</v>
      </c>
      <c r="D140" t="s">
        <v>10</v>
      </c>
      <c r="E140" s="17"/>
    </row>
    <row r="141" spans="1:5" x14ac:dyDescent="0.25">
      <c r="A141" s="21" t="s">
        <v>104</v>
      </c>
      <c r="B141" t="str">
        <f>UPPER(A141)</f>
        <v>VEREIN FÜR EIN DIDAKTISCHES ZENTRUM URI</v>
      </c>
      <c r="C141" s="21" t="s">
        <v>44</v>
      </c>
      <c r="D141" t="str">
        <f>UPPER(C141)</f>
        <v>ALTDORF</v>
      </c>
    </row>
    <row r="142" spans="1:5" x14ac:dyDescent="0.25">
      <c r="A142" s="21" t="s">
        <v>102</v>
      </c>
      <c r="B142" t="str">
        <f>UPPER(A142)</f>
        <v>VEREIN FURKA BERGSTRECKE</v>
      </c>
      <c r="C142" s="21" t="s">
        <v>29</v>
      </c>
      <c r="D142" t="s">
        <v>10</v>
      </c>
    </row>
    <row r="143" spans="1:5" x14ac:dyDescent="0.25">
      <c r="B143" t="s">
        <v>186</v>
      </c>
      <c r="D143" t="s">
        <v>185</v>
      </c>
      <c r="E143" s="17">
        <v>43790</v>
      </c>
    </row>
    <row r="144" spans="1:5" x14ac:dyDescent="0.25">
      <c r="A144" s="21" t="s">
        <v>105</v>
      </c>
      <c r="B144" t="str">
        <f>UPPER(A144)</f>
        <v>VEREIN GOTTARDO-WANDERUNG</v>
      </c>
      <c r="C144" s="21" t="s">
        <v>114</v>
      </c>
      <c r="D144" t="str">
        <f>UPPER(C144)</f>
        <v>ERSTFELD</v>
      </c>
    </row>
    <row r="145" spans="1:5" x14ac:dyDescent="0.25">
      <c r="B145" t="s">
        <v>227</v>
      </c>
      <c r="D145" t="s">
        <v>138</v>
      </c>
      <c r="E145" s="17">
        <v>45202</v>
      </c>
    </row>
    <row r="146" spans="1:5" x14ac:dyDescent="0.25">
      <c r="B146" t="s">
        <v>218</v>
      </c>
      <c r="D146" t="s">
        <v>10</v>
      </c>
      <c r="E146" s="17">
        <v>45112</v>
      </c>
    </row>
    <row r="147" spans="1:5" x14ac:dyDescent="0.25">
      <c r="B147" t="s">
        <v>203</v>
      </c>
      <c r="D147" t="s">
        <v>10</v>
      </c>
      <c r="E147" s="17">
        <v>43578</v>
      </c>
    </row>
    <row r="148" spans="1:5" x14ac:dyDescent="0.25">
      <c r="A148" s="21"/>
      <c r="B148" t="s">
        <v>141</v>
      </c>
      <c r="C148" s="21"/>
      <c r="D148" t="s">
        <v>10</v>
      </c>
    </row>
    <row r="149" spans="1:5" x14ac:dyDescent="0.25">
      <c r="B149" t="s">
        <v>226</v>
      </c>
      <c r="D149" t="s">
        <v>125</v>
      </c>
      <c r="E149" s="17">
        <v>45195</v>
      </c>
    </row>
    <row r="150" spans="1:5" x14ac:dyDescent="0.25">
      <c r="B150" t="s">
        <v>233</v>
      </c>
      <c r="D150" t="s">
        <v>155</v>
      </c>
      <c r="E150" s="17">
        <v>45614</v>
      </c>
    </row>
    <row r="151" spans="1:5" x14ac:dyDescent="0.25">
      <c r="B151" t="s">
        <v>217</v>
      </c>
      <c r="D151" t="s">
        <v>153</v>
      </c>
      <c r="E151" s="18">
        <v>24.022300000000001</v>
      </c>
    </row>
    <row r="152" spans="1:5" x14ac:dyDescent="0.25">
      <c r="B152" t="s">
        <v>209</v>
      </c>
      <c r="D152" t="s">
        <v>153</v>
      </c>
      <c r="E152" s="17">
        <v>44720</v>
      </c>
    </row>
    <row r="153" spans="1:5" x14ac:dyDescent="0.25">
      <c r="B153" t="s">
        <v>168</v>
      </c>
      <c r="D153" t="s">
        <v>169</v>
      </c>
      <c r="E153" s="17">
        <v>43012</v>
      </c>
    </row>
    <row r="154" spans="1:5" x14ac:dyDescent="0.25">
      <c r="A154" s="21" t="s">
        <v>107</v>
      </c>
      <c r="B154" t="str">
        <f>UPPER(A154)</f>
        <v>VEREIN LUNGENKRANKE/SAUERSTOFFPATIENTEN VLSP</v>
      </c>
      <c r="C154" s="21" t="s">
        <v>113</v>
      </c>
      <c r="D154" t="str">
        <f>UPPER(C154)</f>
        <v>SCHATTDORF</v>
      </c>
    </row>
    <row r="155" spans="1:5" x14ac:dyDescent="0.25">
      <c r="B155" t="s">
        <v>182</v>
      </c>
      <c r="D155" t="s">
        <v>8</v>
      </c>
      <c r="E155" s="17">
        <v>41575</v>
      </c>
    </row>
    <row r="156" spans="1:5" x14ac:dyDescent="0.25">
      <c r="B156" t="s">
        <v>216</v>
      </c>
      <c r="D156" t="s">
        <v>162</v>
      </c>
      <c r="E156" s="17">
        <v>44833</v>
      </c>
    </row>
    <row r="157" spans="1:5" x14ac:dyDescent="0.25">
      <c r="B157" t="s">
        <v>158</v>
      </c>
      <c r="D157" t="s">
        <v>8</v>
      </c>
      <c r="E157" s="17">
        <v>42475</v>
      </c>
    </row>
    <row r="158" spans="1:5" x14ac:dyDescent="0.25">
      <c r="B158" t="s">
        <v>176</v>
      </c>
      <c r="D158" t="s">
        <v>10</v>
      </c>
      <c r="E158" s="17">
        <v>43292</v>
      </c>
    </row>
    <row r="159" spans="1:5" x14ac:dyDescent="0.25">
      <c r="B159" t="s">
        <v>200</v>
      </c>
      <c r="D159" t="s">
        <v>10</v>
      </c>
      <c r="E159" s="17">
        <v>44326</v>
      </c>
    </row>
    <row r="160" spans="1:5" x14ac:dyDescent="0.25">
      <c r="A160" s="21"/>
      <c r="B160" t="s">
        <v>142</v>
      </c>
      <c r="C160" s="21"/>
      <c r="D160" t="s">
        <v>143</v>
      </c>
    </row>
    <row r="161" spans="1:5" x14ac:dyDescent="0.25">
      <c r="B161" t="s">
        <v>135</v>
      </c>
      <c r="D161" t="s">
        <v>10</v>
      </c>
    </row>
    <row r="162" spans="1:5" x14ac:dyDescent="0.25">
      <c r="B162" t="s">
        <v>212</v>
      </c>
      <c r="D162" t="s">
        <v>10</v>
      </c>
      <c r="E162" s="17">
        <v>44796</v>
      </c>
    </row>
    <row r="163" spans="1:5" x14ac:dyDescent="0.25">
      <c r="A163" s="21" t="s">
        <v>108</v>
      </c>
      <c r="B163" t="str">
        <f>UPPER(A163)</f>
        <v>VEREIN SOLIDARIOS</v>
      </c>
      <c r="C163" s="21" t="s">
        <v>44</v>
      </c>
      <c r="D163" t="str">
        <f>UPPER(C163)</f>
        <v>ALTDORF</v>
      </c>
    </row>
    <row r="164" spans="1:5" x14ac:dyDescent="0.25">
      <c r="B164" t="s">
        <v>131</v>
      </c>
      <c r="D164" t="s">
        <v>10</v>
      </c>
    </row>
    <row r="165" spans="1:5" x14ac:dyDescent="0.25">
      <c r="A165" s="21" t="s">
        <v>109</v>
      </c>
      <c r="B165" t="str">
        <f>UPPER(A165)</f>
        <v>VEREIN SR. CARINA ARNOLD</v>
      </c>
      <c r="C165" s="21" t="s">
        <v>114</v>
      </c>
      <c r="D165" t="str">
        <f>UPPER(C165)</f>
        <v>ERSTFELD</v>
      </c>
    </row>
    <row r="166" spans="1:5" x14ac:dyDescent="0.25">
      <c r="B166" t="s">
        <v>232</v>
      </c>
      <c r="D166" t="s">
        <v>185</v>
      </c>
      <c r="E166" s="17">
        <v>45614</v>
      </c>
    </row>
    <row r="167" spans="1:5" x14ac:dyDescent="0.25">
      <c r="B167" t="s">
        <v>205</v>
      </c>
      <c r="D167" t="s">
        <v>10</v>
      </c>
      <c r="E167" s="17">
        <v>44376</v>
      </c>
    </row>
    <row r="168" spans="1:5" x14ac:dyDescent="0.25">
      <c r="B168" t="s">
        <v>206</v>
      </c>
      <c r="D168" t="s">
        <v>207</v>
      </c>
      <c r="E168" s="17">
        <v>44543</v>
      </c>
    </row>
    <row r="169" spans="1:5" x14ac:dyDescent="0.25">
      <c r="B169" t="s">
        <v>204</v>
      </c>
      <c r="D169" t="s">
        <v>10</v>
      </c>
      <c r="E169" s="17">
        <v>44376</v>
      </c>
    </row>
    <row r="170" spans="1:5" x14ac:dyDescent="0.25">
      <c r="A170" s="21" t="s">
        <v>110</v>
      </c>
      <c r="B170" t="str">
        <f>UPPER(A170)</f>
        <v>VEREIN URNER WANDERWEGE</v>
      </c>
      <c r="C170" s="21" t="s">
        <v>113</v>
      </c>
      <c r="D170" t="str">
        <f>UPPER(C170)</f>
        <v>SCHATTDORF</v>
      </c>
    </row>
    <row r="171" spans="1:5" x14ac:dyDescent="0.25">
      <c r="B171" t="s">
        <v>202</v>
      </c>
      <c r="D171" t="s">
        <v>153</v>
      </c>
      <c r="E171" s="17">
        <v>44326</v>
      </c>
    </row>
    <row r="172" spans="1:5" x14ac:dyDescent="0.25">
      <c r="B172" t="s">
        <v>165</v>
      </c>
      <c r="D172" t="s">
        <v>10</v>
      </c>
    </row>
    <row r="173" spans="1:5" x14ac:dyDescent="0.25">
      <c r="B173" t="s">
        <v>201</v>
      </c>
      <c r="D173" t="s">
        <v>10</v>
      </c>
      <c r="E173" s="17">
        <v>44314</v>
      </c>
    </row>
    <row r="174" spans="1:5" x14ac:dyDescent="0.25">
      <c r="B174" t="s">
        <v>130</v>
      </c>
      <c r="D174" t="s">
        <v>10</v>
      </c>
    </row>
    <row r="175" spans="1:5" x14ac:dyDescent="0.25">
      <c r="B175" s="4" t="s">
        <v>26</v>
      </c>
      <c r="C175" s="8"/>
      <c r="D175" s="8" t="s">
        <v>3</v>
      </c>
      <c r="E175" s="19" t="s">
        <v>3</v>
      </c>
    </row>
    <row r="176" spans="1:5" x14ac:dyDescent="0.25">
      <c r="B176" t="s">
        <v>178</v>
      </c>
      <c r="D176" t="s">
        <v>157</v>
      </c>
    </row>
    <row r="177" spans="2:5" x14ac:dyDescent="0.25">
      <c r="B177" t="s">
        <v>137</v>
      </c>
      <c r="D177" t="s">
        <v>138</v>
      </c>
    </row>
    <row r="178" spans="2:5" x14ac:dyDescent="0.25">
      <c r="B178" t="s">
        <v>187</v>
      </c>
      <c r="D178" t="s">
        <v>10</v>
      </c>
      <c r="E178" s="17">
        <v>43790</v>
      </c>
    </row>
    <row r="179" spans="2:5" x14ac:dyDescent="0.25">
      <c r="B179" t="s">
        <v>139</v>
      </c>
      <c r="D179" t="s">
        <v>10</v>
      </c>
      <c r="E179" s="17">
        <v>41407</v>
      </c>
    </row>
    <row r="180" spans="2:5" x14ac:dyDescent="0.25">
      <c r="B180" s="4" t="s">
        <v>27</v>
      </c>
      <c r="C180" s="8"/>
      <c r="D180" s="8" t="s">
        <v>3</v>
      </c>
      <c r="E180" s="19" t="s">
        <v>3</v>
      </c>
    </row>
  </sheetData>
  <sheetProtection autoFilter="0"/>
  <autoFilter ref="A6:E145" xr:uid="{00000000-0009-0000-0000-000001000000}"/>
  <sortState xmlns:xlrd2="http://schemas.microsoft.com/office/spreadsheetml/2017/richdata2" ref="A7:E180">
    <sortCondition ref="B180"/>
  </sortState>
  <pageMargins left="0.70866141732283472" right="0.70866141732283472" top="0.78740157480314965" bottom="0.78740157480314965" header="0.31496062992125984" footer="0.31496062992125984"/>
  <pageSetup paperSize="9" scale="50" fitToHeight="3"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Einleitung</vt:lpstr>
      <vt:lpstr>Kanton Uri</vt:lpstr>
    </vt:vector>
  </TitlesOfParts>
  <Company>Kantonale Verwaltung 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Gerber Hansjuerg</dc:creator>
  <cp:lastModifiedBy>Gerber Hansjuerg</cp:lastModifiedBy>
  <cp:lastPrinted>2019-06-26T09:02:57Z</cp:lastPrinted>
  <dcterms:created xsi:type="dcterms:W3CDTF">2012-08-27T12:23:01Z</dcterms:created>
  <dcterms:modified xsi:type="dcterms:W3CDTF">2024-12-17T09:31:13Z</dcterms:modified>
</cp:coreProperties>
</file>