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BKD\Sport\Bereiche\Swisslos\Erhebung\Auszahlungen für 2025 im 2026\Vorlage TS\"/>
    </mc:Choice>
  </mc:AlternateContent>
  <xr:revisionPtr revIDLastSave="0" documentId="13_ncr:1_{9AA93EBF-B518-4B0D-A557-7047CD3BCA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leitung" sheetId="12" r:id="rId1"/>
    <sheet name="Trainingsstunden" sheetId="1" r:id="rId2"/>
    <sheet name="Lager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M5" i="1"/>
  <c r="L5" i="1"/>
  <c r="N5" i="1"/>
  <c r="E21" i="11"/>
  <c r="L21" i="1" l="1"/>
  <c r="M21" i="1"/>
</calcChain>
</file>

<file path=xl/sharedStrings.xml><?xml version="1.0" encoding="utf-8"?>
<sst xmlns="http://schemas.openxmlformats.org/spreadsheetml/2006/main" count="50" uniqueCount="45">
  <si>
    <t>Gruppe</t>
  </si>
  <si>
    <t>Kategorie</t>
  </si>
  <si>
    <t>Kinder</t>
  </si>
  <si>
    <t>Anzahl TN im  Durchschnitt</t>
  </si>
  <si>
    <t>Anzahl Mitglieder</t>
  </si>
  <si>
    <t>TRAININGSANWESENHEIT</t>
  </si>
  <si>
    <t>Anzahl TN</t>
  </si>
  <si>
    <t>Lager</t>
  </si>
  <si>
    <t>Lagertage</t>
  </si>
  <si>
    <t>📋  TRAININGSANWESENHEIT – VORLAGE</t>
  </si>
  <si>
    <t xml:space="preserve">  Für die Eingabe zählen nur Trainings vom 01.01.2025 bis 31.12.2025</t>
  </si>
  <si>
    <t xml:space="preserve">  Die Lagertage müssen im Foundation+  separat erfasst werden und nicht im Feld der Teams</t>
  </si>
  <si>
    <t xml:space="preserve">  Als Wettkampfzeit gilt nur die reine "Aktivität", An- und Abreise sind hier ausgeschlossen</t>
  </si>
  <si>
    <t xml:space="preserve">  Beim Verwenden dieser Vorlage bestätigen Sie die Richtigkeit der Angaben</t>
  </si>
  <si>
    <t xml:space="preserve">Name: </t>
  </si>
  <si>
    <t xml:space="preserve">Verein: </t>
  </si>
  <si>
    <t xml:space="preserve">Was muss ich beachten beim Ausfüllen der Vorlage? </t>
  </si>
  <si>
    <t>TOTAL</t>
  </si>
  <si>
    <t>Kinder/ Jugendliche</t>
  </si>
  <si>
    <t>Teamname</t>
  </si>
  <si>
    <t>Training 60min</t>
  </si>
  <si>
    <t>Training 90min</t>
  </si>
  <si>
    <r>
      <t xml:space="preserve">  Trainingsstunden</t>
    </r>
    <r>
      <rPr>
        <sz val="10"/>
        <color rgb="FF404040"/>
        <rFont val="Arial"/>
      </rPr>
      <t xml:space="preserve"> nicht selber berechnen (Foundation+ macht dies)</t>
    </r>
  </si>
  <si>
    <r>
      <t xml:space="preserve">  Im Trainingsblatt oben: Verein und</t>
    </r>
    <r>
      <rPr>
        <strike/>
        <sz val="10"/>
        <color rgb="FF404040"/>
        <rFont val="Arial"/>
        <family val="2"/>
      </rPr>
      <t xml:space="preserve"> </t>
    </r>
    <r>
      <rPr>
        <sz val="10"/>
        <color rgb="FF404040"/>
        <rFont val="Arial"/>
      </rPr>
      <t>Teamnamen eintragen</t>
    </r>
  </si>
  <si>
    <t>Kalenderjahr 2025</t>
  </si>
  <si>
    <t>Ø Anwesenheits-
quote im Training</t>
  </si>
  <si>
    <t>Total Wettkampf &gt;120min</t>
  </si>
  <si>
    <t>Total Wettkampf &lt;120min</t>
  </si>
  <si>
    <t>Name (Verein)</t>
  </si>
  <si>
    <t xml:space="preserve">  1.  Vereinsinfo ausfüllen</t>
  </si>
  <si>
    <t xml:space="preserve">  3.  Wettkämpfe</t>
  </si>
  <si>
    <t xml:space="preserve">  4.  Eingabe im Foundation+</t>
  </si>
  <si>
    <t xml:space="preserve">U8 Minis (Beispiel) </t>
  </si>
  <si>
    <t>Anzahl Training pro Woche</t>
  </si>
  <si>
    <t>Trainingszeiten</t>
  </si>
  <si>
    <t xml:space="preserve">  2.  Jährlichkeit beachten</t>
  </si>
  <si>
    <t xml:space="preserve">  5. Lagertage</t>
  </si>
  <si>
    <t xml:space="preserve">  6.  Allgemeine Information</t>
  </si>
  <si>
    <t xml:space="preserve">  7.  Allgemeine Bemerkungen </t>
  </si>
  <si>
    <t xml:space="preserve">  Falls noch allgemeine Bemerkungen zu den Trainingsstunden oder Lagertage anzugeben sind, 
  können diese im Bemerkungsfeld unten angefügt werden</t>
  </si>
  <si>
    <t>Allgemeine Bemerkungen:</t>
  </si>
  <si>
    <t>Trainings-stunden</t>
  </si>
  <si>
    <t xml:space="preserve">Montag (17.30 - 19.00 Uhr) 
Donnerstag (17.00 - 18.30 Uhr) </t>
  </si>
  <si>
    <t>Wettkampf-stunden</t>
  </si>
  <si>
    <t>Mit dem Ankreuzen von diesem Feld, 
bestätige ich die Richtigkeit der Angaben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</si>
</sst>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color rgb="FF1F4E79"/>
      <name val="Arial"/>
    </font>
    <font>
      <b/>
      <sz val="9"/>
      <color rgb="FFFFFFFF"/>
      <name val="Arial"/>
    </font>
    <font>
      <b/>
      <sz val="10"/>
      <color rgb="FFFFFFFF"/>
      <name val="Arial"/>
    </font>
    <font>
      <b/>
      <sz val="10"/>
      <color rgb="FF1F4E79"/>
      <name val="Arial"/>
    </font>
    <font>
      <b/>
      <sz val="11"/>
      <color rgb="FFFFFFFF"/>
      <name val="Arial"/>
    </font>
    <font>
      <b/>
      <sz val="12"/>
      <color rgb="FFFFFFFF"/>
      <name val="Arial"/>
    </font>
    <font>
      <b/>
      <sz val="17"/>
      <color rgb="FFFFFFFF"/>
      <name val="Arial"/>
    </font>
    <font>
      <b/>
      <sz val="9"/>
      <color rgb="FF2E75B6"/>
      <name val="Arial"/>
    </font>
    <font>
      <b/>
      <sz val="18"/>
      <color rgb="FFFFFFFF"/>
      <name val="Arial"/>
    </font>
    <font>
      <b/>
      <sz val="13"/>
      <color rgb="FF1F4E79"/>
      <name val="Arial"/>
    </font>
    <font>
      <sz val="10"/>
      <color rgb="FF404040"/>
      <name val="Arial"/>
    </font>
    <font>
      <b/>
      <sz val="12"/>
      <color rgb="FFFFFFFF"/>
      <name val="Arial"/>
      <family val="2"/>
    </font>
    <font>
      <b/>
      <sz val="22"/>
      <color theme="1"/>
      <name val="Calibri"/>
      <family val="2"/>
      <scheme val="minor"/>
    </font>
    <font>
      <strike/>
      <sz val="10"/>
      <color rgb="FF404040"/>
      <name val="Arial"/>
      <family val="2"/>
    </font>
    <font>
      <sz val="10"/>
      <color rgb="FF404040"/>
      <name val="Arial"/>
      <family val="2"/>
    </font>
    <font>
      <sz val="11"/>
      <color theme="5"/>
      <name val="Calibri"/>
      <family val="2"/>
      <scheme val="minor"/>
    </font>
    <font>
      <b/>
      <sz val="10"/>
      <color rgb="FF1F4E79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1F4E79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Arial"/>
      <family val="2"/>
    </font>
    <font>
      <b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375623"/>
      </patternFill>
    </fill>
    <fill>
      <patternFill patternType="solid">
        <fgColor rgb="FF833C00"/>
      </patternFill>
    </fill>
    <fill>
      <patternFill patternType="solid">
        <fgColor rgb="FF404040"/>
      </patternFill>
    </fill>
    <fill>
      <patternFill patternType="solid">
        <fgColor rgb="FFDEEAF1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thin">
        <color rgb="FFBFBFBF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6" fillId="6" borderId="4" xfId="0" applyFont="1" applyFill="1" applyBorder="1" applyAlignment="1">
      <alignment horizontal="center" vertical="center"/>
    </xf>
    <xf numFmtId="0" fontId="16" fillId="0" borderId="0" xfId="0" applyFont="1"/>
    <xf numFmtId="0" fontId="18" fillId="2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left" vertical="center" indent="1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left" vertical="center" indent="1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10" xfId="0" applyBorder="1"/>
    <xf numFmtId="0" fontId="10" fillId="0" borderId="10" xfId="0" applyFont="1" applyBorder="1"/>
    <xf numFmtId="0" fontId="17" fillId="9" borderId="10" xfId="0" applyFont="1" applyFill="1" applyBorder="1" applyAlignment="1">
      <alignment vertical="center"/>
    </xf>
    <xf numFmtId="0" fontId="11" fillId="9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9" borderId="1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9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/>
    <xf numFmtId="0" fontId="21" fillId="3" borderId="1" xfId="0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1" fillId="3" borderId="1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12" fillId="6" borderId="9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 indent="1"/>
      <protection locked="0"/>
    </xf>
    <xf numFmtId="0" fontId="12" fillId="6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4" fillId="7" borderId="7" xfId="0" applyFont="1" applyFill="1" applyBorder="1" applyAlignment="1" applyProtection="1">
      <alignment horizontal="left" vertical="center" indent="1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center" vertical="center" wrapText="1"/>
      <protection locked="0"/>
    </xf>
    <xf numFmtId="0" fontId="24" fillId="7" borderId="7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left" vertical="center" indent="1"/>
      <protection locked="0"/>
    </xf>
    <xf numFmtId="0" fontId="25" fillId="7" borderId="1" xfId="0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7F28-D3C1-4AA8-98CB-2FB690F3E047}">
  <dimension ref="B2:C26"/>
  <sheetViews>
    <sheetView tabSelected="1" zoomScaleNormal="100" workbookViewId="0">
      <selection activeCell="C18" sqref="C18:C26"/>
    </sheetView>
  </sheetViews>
  <sheetFormatPr baseColWidth="10" defaultColWidth="9.140625" defaultRowHeight="15" x14ac:dyDescent="0.25"/>
  <cols>
    <col min="1" max="1" width="5" customWidth="1"/>
    <col min="2" max="2" width="62.140625" bestFit="1" customWidth="1"/>
    <col min="3" max="3" width="92.85546875" bestFit="1" customWidth="1"/>
  </cols>
  <sheetData>
    <row r="2" spans="2:3" ht="23.25" x14ac:dyDescent="0.25">
      <c r="B2" s="53" t="s">
        <v>9</v>
      </c>
      <c r="C2" s="53"/>
    </row>
    <row r="3" spans="2:3" x14ac:dyDescent="0.25">
      <c r="B3" s="32"/>
      <c r="C3" s="32"/>
    </row>
    <row r="4" spans="2:3" ht="16.5" x14ac:dyDescent="0.25">
      <c r="B4" s="33" t="s">
        <v>16</v>
      </c>
      <c r="C4" s="32"/>
    </row>
    <row r="5" spans="2:3" ht="21.95" customHeight="1" x14ac:dyDescent="0.25">
      <c r="B5" s="34" t="s">
        <v>29</v>
      </c>
      <c r="C5" s="35" t="s">
        <v>23</v>
      </c>
    </row>
    <row r="6" spans="2:3" ht="21.95" customHeight="1" x14ac:dyDescent="0.25">
      <c r="B6" s="36" t="s">
        <v>35</v>
      </c>
      <c r="C6" s="37" t="s">
        <v>10</v>
      </c>
    </row>
    <row r="7" spans="2:3" ht="20.100000000000001" customHeight="1" x14ac:dyDescent="0.25">
      <c r="B7" s="38" t="s">
        <v>30</v>
      </c>
      <c r="C7" s="35" t="s">
        <v>12</v>
      </c>
    </row>
    <row r="8" spans="2:3" ht="20.100000000000001" customHeight="1" x14ac:dyDescent="0.25">
      <c r="B8" s="39" t="s">
        <v>31</v>
      </c>
      <c r="C8" s="40" t="s">
        <v>22</v>
      </c>
    </row>
    <row r="9" spans="2:3" ht="21.95" customHeight="1" x14ac:dyDescent="0.25">
      <c r="B9" s="38" t="s">
        <v>36</v>
      </c>
      <c r="C9" s="35" t="s">
        <v>11</v>
      </c>
    </row>
    <row r="10" spans="2:3" ht="20.100000000000001" customHeight="1" x14ac:dyDescent="0.25">
      <c r="B10" s="39" t="s">
        <v>37</v>
      </c>
      <c r="C10" s="37" t="s">
        <v>13</v>
      </c>
    </row>
    <row r="11" spans="2:3" ht="25.5" x14ac:dyDescent="0.25">
      <c r="B11" s="38" t="s">
        <v>38</v>
      </c>
      <c r="C11" s="44" t="s">
        <v>39</v>
      </c>
    </row>
    <row r="12" spans="2:3" ht="20.100000000000001" customHeight="1" x14ac:dyDescent="0.25">
      <c r="B12" s="41"/>
      <c r="C12" s="42"/>
    </row>
    <row r="13" spans="2:3" ht="20.100000000000001" customHeight="1" x14ac:dyDescent="0.25"/>
    <row r="14" spans="2:3" ht="20.100000000000001" customHeight="1" x14ac:dyDescent="0.25"/>
    <row r="15" spans="2:3" x14ac:dyDescent="0.25">
      <c r="B15" s="60" t="s">
        <v>14</v>
      </c>
      <c r="C15" s="19"/>
    </row>
    <row r="16" spans="2:3" x14ac:dyDescent="0.25">
      <c r="B16" s="60" t="s">
        <v>15</v>
      </c>
      <c r="C16" s="19"/>
    </row>
    <row r="17" spans="2:3" ht="28.5" x14ac:dyDescent="0.25">
      <c r="B17" s="59" t="s">
        <v>44</v>
      </c>
      <c r="C17" s="43" t="b">
        <v>0</v>
      </c>
    </row>
    <row r="18" spans="2:3" x14ac:dyDescent="0.25">
      <c r="B18" s="61" t="s">
        <v>40</v>
      </c>
      <c r="C18" s="54"/>
    </row>
    <row r="19" spans="2:3" x14ac:dyDescent="0.25">
      <c r="C19" s="54"/>
    </row>
    <row r="20" spans="2:3" x14ac:dyDescent="0.25">
      <c r="C20" s="54"/>
    </row>
    <row r="21" spans="2:3" x14ac:dyDescent="0.25">
      <c r="C21" s="54"/>
    </row>
    <row r="22" spans="2:3" x14ac:dyDescent="0.25">
      <c r="C22" s="54"/>
    </row>
    <row r="23" spans="2:3" x14ac:dyDescent="0.25">
      <c r="C23" s="54"/>
    </row>
    <row r="24" spans="2:3" x14ac:dyDescent="0.25">
      <c r="C24" s="54"/>
    </row>
    <row r="25" spans="2:3" x14ac:dyDescent="0.25">
      <c r="C25" s="54"/>
    </row>
    <row r="26" spans="2:3" x14ac:dyDescent="0.25">
      <c r="C26" s="54"/>
    </row>
  </sheetData>
  <sheetProtection algorithmName="SHA-512" hashValue="sO303x7IQcWXsh4UH4t8AQcfcX9WXBMIimNXkLaCA9Vg4ljzJ/YxXxLEgu/ZUjGCeb17sR/WMouKHtbRzaHTtw==" saltValue="bS+a9MXiMmslUH0L/E8H2Q==" spinCount="100000" sheet="1" objects="1" scenarios="1"/>
  <mergeCells count="2">
    <mergeCell ref="B2:C2"/>
    <mergeCell ref="C18:C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"/>
  <sheetViews>
    <sheetView zoomScale="85" zoomScaleNormal="85" workbookViewId="0">
      <selection activeCell="T5" sqref="T5"/>
    </sheetView>
  </sheetViews>
  <sheetFormatPr baseColWidth="10" defaultColWidth="9.140625" defaultRowHeight="15" x14ac:dyDescent="0.25"/>
  <cols>
    <col min="1" max="1" width="3" customWidth="1"/>
    <col min="2" max="2" width="22" customWidth="1"/>
    <col min="3" max="4" width="14" customWidth="1"/>
    <col min="5" max="5" width="32.42578125" customWidth="1"/>
    <col min="6" max="6" width="14" customWidth="1"/>
    <col min="7" max="7" width="14.7109375" customWidth="1"/>
    <col min="8" max="11" width="12" customWidth="1"/>
    <col min="12" max="12" width="15.7109375" bestFit="1" customWidth="1"/>
    <col min="13" max="13" width="14.85546875" customWidth="1"/>
    <col min="14" max="14" width="18.28515625" customWidth="1"/>
  </cols>
  <sheetData>
    <row r="1" spans="2:14" ht="42" customHeight="1" x14ac:dyDescent="0.25">
      <c r="B1" s="45" t="s">
        <v>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 ht="21.95" customHeight="1" x14ac:dyDescent="0.25">
      <c r="B2" s="47" t="s">
        <v>28</v>
      </c>
      <c r="C2" s="48"/>
      <c r="D2" s="31"/>
      <c r="E2" s="31"/>
      <c r="L2" s="49" t="s">
        <v>24</v>
      </c>
      <c r="M2" s="50"/>
      <c r="N2" s="46"/>
    </row>
    <row r="3" spans="2:14" ht="6" customHeight="1" thickBot="1" x14ac:dyDescent="0.3"/>
    <row r="4" spans="2:14" ht="48" customHeight="1" thickBot="1" x14ac:dyDescent="0.3">
      <c r="B4" s="17" t="s">
        <v>19</v>
      </c>
      <c r="C4" s="17" t="s">
        <v>18</v>
      </c>
      <c r="D4" s="17" t="s">
        <v>33</v>
      </c>
      <c r="E4" s="17" t="s">
        <v>34</v>
      </c>
      <c r="F4" s="18" t="s">
        <v>4</v>
      </c>
      <c r="G4" s="18" t="s">
        <v>3</v>
      </c>
      <c r="H4" s="9" t="s">
        <v>20</v>
      </c>
      <c r="I4" s="10" t="s">
        <v>21</v>
      </c>
      <c r="J4" s="9" t="s">
        <v>27</v>
      </c>
      <c r="K4" s="10" t="s">
        <v>26</v>
      </c>
      <c r="L4" s="11" t="s">
        <v>41</v>
      </c>
      <c r="M4" s="11" t="s">
        <v>43</v>
      </c>
      <c r="N4" s="16" t="s">
        <v>25</v>
      </c>
    </row>
    <row r="5" spans="2:14" ht="42.75" customHeight="1" x14ac:dyDescent="0.25">
      <c r="B5" s="62" t="s">
        <v>32</v>
      </c>
      <c r="C5" s="63" t="s">
        <v>2</v>
      </c>
      <c r="D5" s="63">
        <v>2</v>
      </c>
      <c r="E5" s="64" t="s">
        <v>42</v>
      </c>
      <c r="F5" s="63">
        <v>20</v>
      </c>
      <c r="G5" s="65">
        <v>15</v>
      </c>
      <c r="H5" s="20">
        <v>0</v>
      </c>
      <c r="I5" s="21">
        <v>10</v>
      </c>
      <c r="J5" s="20">
        <v>2</v>
      </c>
      <c r="K5" s="21">
        <v>0</v>
      </c>
      <c r="L5" s="7">
        <f>G5*H5+I5*G5*1.5</f>
        <v>225</v>
      </c>
      <c r="M5" s="7">
        <f>J5*G5*1.5+K5*G5*3</f>
        <v>45</v>
      </c>
      <c r="N5" s="8">
        <f t="shared" ref="N5:N19" si="0">G5/F5</f>
        <v>0.75</v>
      </c>
    </row>
    <row r="6" spans="2:14" ht="45" customHeight="1" x14ac:dyDescent="0.25">
      <c r="B6" s="66"/>
      <c r="C6" s="66"/>
      <c r="D6" s="66"/>
      <c r="E6" s="66"/>
      <c r="F6" s="67"/>
      <c r="G6" s="68"/>
      <c r="H6" s="24"/>
      <c r="I6" s="25"/>
      <c r="J6" s="20"/>
      <c r="K6" s="21"/>
      <c r="L6" s="7">
        <f t="shared" ref="L6:L19" si="1">G6*H6+I6*G6*1.5</f>
        <v>0</v>
      </c>
      <c r="M6" s="7">
        <f>J6*G6*1.5+K6*G6*3</f>
        <v>0</v>
      </c>
      <c r="N6" s="8" t="e">
        <f t="shared" si="0"/>
        <v>#DIV/0!</v>
      </c>
    </row>
    <row r="7" spans="2:14" ht="43.5" customHeight="1" x14ac:dyDescent="0.25">
      <c r="B7" s="69"/>
      <c r="C7" s="70"/>
      <c r="D7" s="70"/>
      <c r="E7" s="70"/>
      <c r="F7" s="70"/>
      <c r="G7" s="71"/>
      <c r="H7" s="24"/>
      <c r="I7" s="25"/>
      <c r="J7" s="20"/>
      <c r="K7" s="21"/>
      <c r="L7" s="7">
        <f t="shared" si="1"/>
        <v>0</v>
      </c>
      <c r="M7" s="7">
        <f t="shared" ref="M7:M19" si="2">J7*G7*1.5+K7*G7*3</f>
        <v>0</v>
      </c>
      <c r="N7" s="8" t="e">
        <f t="shared" si="0"/>
        <v>#DIV/0!</v>
      </c>
    </row>
    <row r="8" spans="2:14" ht="45" customHeight="1" x14ac:dyDescent="0.25">
      <c r="B8" s="66"/>
      <c r="C8" s="66"/>
      <c r="D8" s="66"/>
      <c r="E8" s="66"/>
      <c r="F8" s="67"/>
      <c r="G8" s="68"/>
      <c r="H8" s="24"/>
      <c r="I8" s="25"/>
      <c r="J8" s="20"/>
      <c r="K8" s="21"/>
      <c r="L8" s="7">
        <f t="shared" si="1"/>
        <v>0</v>
      </c>
      <c r="M8" s="7">
        <f t="shared" si="2"/>
        <v>0</v>
      </c>
      <c r="N8" s="8" t="e">
        <f t="shared" si="0"/>
        <v>#DIV/0!</v>
      </c>
    </row>
    <row r="9" spans="2:14" ht="43.5" customHeight="1" x14ac:dyDescent="0.25">
      <c r="B9" s="69"/>
      <c r="C9" s="70"/>
      <c r="D9" s="70"/>
      <c r="E9" s="70"/>
      <c r="F9" s="70"/>
      <c r="G9" s="71"/>
      <c r="H9" s="24"/>
      <c r="I9" s="25"/>
      <c r="J9" s="20"/>
      <c r="K9" s="21"/>
      <c r="L9" s="7">
        <f t="shared" si="1"/>
        <v>0</v>
      </c>
      <c r="M9" s="7">
        <f t="shared" si="2"/>
        <v>0</v>
      </c>
      <c r="N9" s="8" t="e">
        <f t="shared" si="0"/>
        <v>#DIV/0!</v>
      </c>
    </row>
    <row r="10" spans="2:14" ht="45" customHeight="1" x14ac:dyDescent="0.25">
      <c r="B10" s="66"/>
      <c r="C10" s="66"/>
      <c r="D10" s="66"/>
      <c r="E10" s="66"/>
      <c r="F10" s="67"/>
      <c r="G10" s="68"/>
      <c r="H10" s="24"/>
      <c r="I10" s="25"/>
      <c r="J10" s="20"/>
      <c r="K10" s="21"/>
      <c r="L10" s="7">
        <f t="shared" si="1"/>
        <v>0</v>
      </c>
      <c r="M10" s="7">
        <f t="shared" si="2"/>
        <v>0</v>
      </c>
      <c r="N10" s="8" t="e">
        <f t="shared" si="0"/>
        <v>#DIV/0!</v>
      </c>
    </row>
    <row r="11" spans="2:14" ht="43.5" customHeight="1" x14ac:dyDescent="0.25">
      <c r="B11" s="69"/>
      <c r="C11" s="70"/>
      <c r="D11" s="70"/>
      <c r="E11" s="70"/>
      <c r="F11" s="70"/>
      <c r="G11" s="71"/>
      <c r="H11" s="24"/>
      <c r="I11" s="25"/>
      <c r="J11" s="20"/>
      <c r="K11" s="21"/>
      <c r="L11" s="7">
        <f t="shared" si="1"/>
        <v>0</v>
      </c>
      <c r="M11" s="7">
        <f t="shared" si="2"/>
        <v>0</v>
      </c>
      <c r="N11" s="8" t="e">
        <f t="shared" si="0"/>
        <v>#DIV/0!</v>
      </c>
    </row>
    <row r="12" spans="2:14" ht="45" customHeight="1" x14ac:dyDescent="0.25">
      <c r="B12" s="66"/>
      <c r="C12" s="66"/>
      <c r="D12" s="66"/>
      <c r="E12" s="66"/>
      <c r="F12" s="67"/>
      <c r="G12" s="68"/>
      <c r="H12" s="24"/>
      <c r="I12" s="25"/>
      <c r="J12" s="20"/>
      <c r="K12" s="21"/>
      <c r="L12" s="7">
        <f t="shared" si="1"/>
        <v>0</v>
      </c>
      <c r="M12" s="7">
        <f t="shared" si="2"/>
        <v>0</v>
      </c>
      <c r="N12" s="8" t="e">
        <f t="shared" si="0"/>
        <v>#DIV/0!</v>
      </c>
    </row>
    <row r="13" spans="2:14" ht="43.5" customHeight="1" x14ac:dyDescent="0.25">
      <c r="B13" s="69"/>
      <c r="C13" s="70"/>
      <c r="D13" s="70"/>
      <c r="E13" s="70"/>
      <c r="F13" s="70"/>
      <c r="G13" s="71"/>
      <c r="H13" s="24"/>
      <c r="I13" s="25"/>
      <c r="J13" s="20"/>
      <c r="K13" s="21"/>
      <c r="L13" s="7">
        <f t="shared" si="1"/>
        <v>0</v>
      </c>
      <c r="M13" s="7">
        <f t="shared" si="2"/>
        <v>0</v>
      </c>
      <c r="N13" s="8" t="e">
        <f t="shared" si="0"/>
        <v>#DIV/0!</v>
      </c>
    </row>
    <row r="14" spans="2:14" ht="45" customHeight="1" x14ac:dyDescent="0.25">
      <c r="B14" s="66"/>
      <c r="C14" s="66"/>
      <c r="D14" s="66"/>
      <c r="E14" s="66"/>
      <c r="F14" s="67"/>
      <c r="G14" s="68"/>
      <c r="H14" s="24"/>
      <c r="I14" s="25"/>
      <c r="J14" s="20"/>
      <c r="K14" s="21"/>
      <c r="L14" s="7">
        <f t="shared" si="1"/>
        <v>0</v>
      </c>
      <c r="M14" s="7">
        <f t="shared" si="2"/>
        <v>0</v>
      </c>
      <c r="N14" s="8" t="e">
        <f t="shared" si="0"/>
        <v>#DIV/0!</v>
      </c>
    </row>
    <row r="15" spans="2:14" ht="43.5" customHeight="1" x14ac:dyDescent="0.25">
      <c r="B15" s="69"/>
      <c r="C15" s="70"/>
      <c r="D15" s="70"/>
      <c r="E15" s="70"/>
      <c r="F15" s="70"/>
      <c r="G15" s="71"/>
      <c r="H15" s="24"/>
      <c r="I15" s="25"/>
      <c r="J15" s="20"/>
      <c r="K15" s="21"/>
      <c r="L15" s="7">
        <f t="shared" si="1"/>
        <v>0</v>
      </c>
      <c r="M15" s="7">
        <f t="shared" si="2"/>
        <v>0</v>
      </c>
      <c r="N15" s="8" t="e">
        <f t="shared" si="0"/>
        <v>#DIV/0!</v>
      </c>
    </row>
    <row r="16" spans="2:14" ht="45" customHeight="1" x14ac:dyDescent="0.25">
      <c r="B16" s="66"/>
      <c r="C16" s="66"/>
      <c r="D16" s="66"/>
      <c r="E16" s="66"/>
      <c r="F16" s="67"/>
      <c r="G16" s="68"/>
      <c r="H16" s="24"/>
      <c r="I16" s="25"/>
      <c r="J16" s="20"/>
      <c r="K16" s="21"/>
      <c r="L16" s="7">
        <f t="shared" si="1"/>
        <v>0</v>
      </c>
      <c r="M16" s="7">
        <f t="shared" si="2"/>
        <v>0</v>
      </c>
      <c r="N16" s="8" t="e">
        <f t="shared" si="0"/>
        <v>#DIV/0!</v>
      </c>
    </row>
    <row r="17" spans="2:14" ht="43.5" customHeight="1" x14ac:dyDescent="0.25">
      <c r="B17" s="69"/>
      <c r="C17" s="70"/>
      <c r="D17" s="70"/>
      <c r="E17" s="70"/>
      <c r="F17" s="70"/>
      <c r="G17" s="71"/>
      <c r="H17" s="24"/>
      <c r="I17" s="25"/>
      <c r="J17" s="20"/>
      <c r="K17" s="21"/>
      <c r="L17" s="7">
        <f t="shared" si="1"/>
        <v>0</v>
      </c>
      <c r="M17" s="7">
        <f t="shared" si="2"/>
        <v>0</v>
      </c>
      <c r="N17" s="8" t="e">
        <f t="shared" si="0"/>
        <v>#DIV/0!</v>
      </c>
    </row>
    <row r="18" spans="2:14" ht="45" customHeight="1" x14ac:dyDescent="0.25">
      <c r="B18" s="66"/>
      <c r="C18" s="66"/>
      <c r="D18" s="66"/>
      <c r="E18" s="66"/>
      <c r="F18" s="67"/>
      <c r="G18" s="68"/>
      <c r="H18" s="24"/>
      <c r="I18" s="25"/>
      <c r="J18" s="20"/>
      <c r="K18" s="21"/>
      <c r="L18" s="7">
        <f t="shared" si="1"/>
        <v>0</v>
      </c>
      <c r="M18" s="7">
        <f t="shared" si="2"/>
        <v>0</v>
      </c>
      <c r="N18" s="8" t="e">
        <f t="shared" si="0"/>
        <v>#DIV/0!</v>
      </c>
    </row>
    <row r="19" spans="2:14" ht="43.5" customHeight="1" x14ac:dyDescent="0.25">
      <c r="B19" s="69"/>
      <c r="C19" s="70"/>
      <c r="D19" s="70"/>
      <c r="E19" s="70"/>
      <c r="F19" s="70"/>
      <c r="G19" s="71"/>
      <c r="H19" s="24"/>
      <c r="I19" s="25"/>
      <c r="J19" s="20"/>
      <c r="K19" s="21"/>
      <c r="L19" s="7">
        <f t="shared" si="1"/>
        <v>0</v>
      </c>
      <c r="M19" s="7">
        <f t="shared" si="2"/>
        <v>0</v>
      </c>
      <c r="N19" s="8" t="e">
        <f t="shared" si="0"/>
        <v>#DIV/0!</v>
      </c>
    </row>
    <row r="20" spans="2:14" ht="5.0999999999999996" customHeight="1" thickBot="1" x14ac:dyDescent="0.3">
      <c r="H20" s="2"/>
      <c r="I20" s="2"/>
    </row>
    <row r="21" spans="2:14" ht="27.95" customHeight="1" thickBot="1" x14ac:dyDescent="0.3">
      <c r="B21" s="51" t="s">
        <v>17</v>
      </c>
      <c r="C21" s="52"/>
      <c r="D21" s="52"/>
      <c r="E21" s="52"/>
      <c r="F21" s="52"/>
      <c r="G21" s="52"/>
      <c r="H21" s="12">
        <f>SUM(H5:H19)</f>
        <v>0</v>
      </c>
      <c r="I21" s="13">
        <f>SUM(I5:I19)</f>
        <v>10</v>
      </c>
      <c r="J21" s="14">
        <f>SUM(J5:J19)</f>
        <v>2</v>
      </c>
      <c r="K21" s="13">
        <f>SUM(K5:K19)</f>
        <v>0</v>
      </c>
      <c r="L21" s="15">
        <f>SUM(L5:L18)</f>
        <v>225</v>
      </c>
      <c r="M21" s="72">
        <f>SUM(M5:M19)</f>
        <v>45</v>
      </c>
      <c r="N21" s="73"/>
    </row>
    <row r="23" spans="2:14" x14ac:dyDescent="0.25">
      <c r="B23" s="4"/>
    </row>
    <row r="24" spans="2:14" ht="18" customHeight="1" x14ac:dyDescent="0.25">
      <c r="B24" s="4"/>
    </row>
    <row r="27" spans="2:14" ht="18" customHeight="1" x14ac:dyDescent="0.25"/>
    <row r="28" spans="2:14" ht="18" customHeight="1" x14ac:dyDescent="0.25"/>
  </sheetData>
  <sheetProtection algorithmName="SHA-512" hashValue="4eG6SOAya8sx3IG4AdciyYO+CuI/jV8vdFcAab9U7WajegbqhqwDitg07dpjoDtr5n5DNkMNyx2syH9SyzGl3g==" saltValue="6c8wT7t+XPghz3gkrzk1rw==" spinCount="100000" sheet="1" objects="1" scenarios="1"/>
  <mergeCells count="4">
    <mergeCell ref="B1:N1"/>
    <mergeCell ref="B2:C2"/>
    <mergeCell ref="L2:N2"/>
    <mergeCell ref="B21:G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A53A-F2B2-424B-B8A9-E09FB0473949}">
  <dimension ref="B1:E28"/>
  <sheetViews>
    <sheetView workbookViewId="0">
      <selection activeCell="L9" sqref="L9"/>
    </sheetView>
  </sheetViews>
  <sheetFormatPr baseColWidth="10" defaultColWidth="9.140625" defaultRowHeight="15" x14ac:dyDescent="0.25"/>
  <cols>
    <col min="1" max="1" width="3" customWidth="1"/>
    <col min="2" max="2" width="22" customWidth="1"/>
    <col min="3" max="3" width="14" customWidth="1"/>
    <col min="4" max="4" width="12" customWidth="1"/>
    <col min="5" max="5" width="17.28515625" bestFit="1" customWidth="1"/>
  </cols>
  <sheetData>
    <row r="1" spans="2:5" ht="42" customHeight="1" x14ac:dyDescent="0.25">
      <c r="B1" s="55" t="s">
        <v>7</v>
      </c>
      <c r="C1" s="56"/>
      <c r="D1" s="56"/>
      <c r="E1" s="56"/>
    </row>
    <row r="2" spans="2:5" ht="21.95" customHeight="1" x14ac:dyDescent="0.25">
      <c r="B2" s="57" t="s">
        <v>28</v>
      </c>
      <c r="C2" s="48"/>
      <c r="E2" s="6" t="s">
        <v>24</v>
      </c>
    </row>
    <row r="3" spans="2:5" ht="6" customHeight="1" thickBot="1" x14ac:dyDescent="0.3"/>
    <row r="4" spans="2:5" ht="36" customHeight="1" thickBot="1" x14ac:dyDescent="0.3">
      <c r="B4" s="1" t="s">
        <v>0</v>
      </c>
      <c r="C4" s="1" t="s">
        <v>1</v>
      </c>
      <c r="D4" s="5" t="s">
        <v>6</v>
      </c>
      <c r="E4" s="1" t="s">
        <v>8</v>
      </c>
    </row>
    <row r="5" spans="2:5" ht="21.95" customHeight="1" x14ac:dyDescent="0.25">
      <c r="B5" s="26" t="s">
        <v>32</v>
      </c>
      <c r="C5" s="27" t="s">
        <v>2</v>
      </c>
      <c r="D5" s="28">
        <v>18</v>
      </c>
      <c r="E5" s="29">
        <v>5</v>
      </c>
    </row>
    <row r="6" spans="2:5" ht="21.95" customHeight="1" x14ac:dyDescent="0.25">
      <c r="B6" s="22"/>
      <c r="C6" s="22"/>
      <c r="D6" s="23"/>
      <c r="E6" s="29"/>
    </row>
    <row r="7" spans="2:5" ht="21.95" customHeight="1" x14ac:dyDescent="0.25">
      <c r="B7" s="26"/>
      <c r="C7" s="27"/>
      <c r="D7" s="28"/>
      <c r="E7" s="29"/>
    </row>
    <row r="8" spans="2:5" ht="21.95" customHeight="1" x14ac:dyDescent="0.25">
      <c r="B8" s="22"/>
      <c r="C8" s="22"/>
      <c r="D8" s="23"/>
      <c r="E8" s="29"/>
    </row>
    <row r="9" spans="2:5" ht="21.95" customHeight="1" x14ac:dyDescent="0.25">
      <c r="B9" s="26"/>
      <c r="C9" s="27"/>
      <c r="D9" s="28"/>
      <c r="E9" s="29"/>
    </row>
    <row r="10" spans="2:5" ht="21.95" customHeight="1" x14ac:dyDescent="0.25">
      <c r="B10" s="22"/>
      <c r="C10" s="22"/>
      <c r="D10" s="23"/>
      <c r="E10" s="29"/>
    </row>
    <row r="11" spans="2:5" ht="21.95" customHeight="1" x14ac:dyDescent="0.25">
      <c r="B11" s="26"/>
      <c r="C11" s="26"/>
      <c r="D11" s="28"/>
      <c r="E11" s="29"/>
    </row>
    <row r="12" spans="2:5" ht="21.95" customHeight="1" x14ac:dyDescent="0.25">
      <c r="B12" s="22"/>
      <c r="C12" s="22"/>
      <c r="D12" s="23"/>
      <c r="E12" s="29"/>
    </row>
    <row r="13" spans="2:5" ht="21.95" customHeight="1" x14ac:dyDescent="0.25">
      <c r="B13" s="26"/>
      <c r="C13" s="26"/>
      <c r="D13" s="28"/>
      <c r="E13" s="29"/>
    </row>
    <row r="14" spans="2:5" ht="21.95" customHeight="1" x14ac:dyDescent="0.25">
      <c r="B14" s="30"/>
      <c r="C14" s="22"/>
      <c r="D14" s="23"/>
      <c r="E14" s="29"/>
    </row>
    <row r="15" spans="2:5" ht="21.95" customHeight="1" x14ac:dyDescent="0.25">
      <c r="B15" s="26"/>
      <c r="C15" s="26"/>
      <c r="D15" s="28"/>
      <c r="E15" s="29"/>
    </row>
    <row r="16" spans="2:5" ht="21.95" customHeight="1" x14ac:dyDescent="0.25">
      <c r="B16" s="30"/>
      <c r="C16" s="22"/>
      <c r="D16" s="23"/>
      <c r="E16" s="29"/>
    </row>
    <row r="17" spans="2:5" ht="21.95" customHeight="1" x14ac:dyDescent="0.25">
      <c r="B17" s="26"/>
      <c r="C17" s="26"/>
      <c r="D17" s="28"/>
      <c r="E17" s="29"/>
    </row>
    <row r="18" spans="2:5" ht="21.95" customHeight="1" x14ac:dyDescent="0.25">
      <c r="B18" s="30"/>
      <c r="C18" s="22"/>
      <c r="D18" s="23"/>
      <c r="E18" s="29"/>
    </row>
    <row r="19" spans="2:5" ht="21.95" customHeight="1" x14ac:dyDescent="0.25">
      <c r="B19" s="26"/>
      <c r="C19" s="26"/>
      <c r="D19" s="28"/>
      <c r="E19" s="29"/>
    </row>
    <row r="20" spans="2:5" ht="5.0999999999999996" customHeight="1" thickBot="1" x14ac:dyDescent="0.3"/>
    <row r="21" spans="2:5" ht="27.95" customHeight="1" thickTop="1" thickBot="1" x14ac:dyDescent="0.3">
      <c r="B21" s="58" t="s">
        <v>17</v>
      </c>
      <c r="C21" s="46"/>
      <c r="D21" s="46"/>
      <c r="E21" s="3">
        <f>SUM(E5:E19)</f>
        <v>5</v>
      </c>
    </row>
    <row r="23" spans="2:5" ht="9.9499999999999993" customHeight="1" x14ac:dyDescent="0.25"/>
    <row r="24" spans="2:5" ht="18" customHeight="1" x14ac:dyDescent="0.25"/>
    <row r="25" spans="2:5" ht="18" customHeight="1" x14ac:dyDescent="0.25"/>
    <row r="26" spans="2:5" ht="18" customHeight="1" x14ac:dyDescent="0.25"/>
    <row r="27" spans="2:5" ht="18" customHeight="1" x14ac:dyDescent="0.25"/>
    <row r="28" spans="2:5" ht="18" customHeight="1" x14ac:dyDescent="0.25"/>
  </sheetData>
  <sheetProtection algorithmName="SHA-512" hashValue="6K5HtdZnOdhzuuoa3ykQouc50gOoQ3FC4n8kvA/RQsKIfC64dtJPunb7EL+OIZ+uTJ73D429fsk/Rn+jiennvQ==" saltValue="y4NPD3EeYBJ8JjXqiABWdw==" spinCount="100000" sheet="1" objects="1" scenarios="1"/>
  <mergeCells count="3">
    <mergeCell ref="B1:E1"/>
    <mergeCell ref="B2:C2"/>
    <mergeCell ref="B21:D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Trainingsstunden</vt:lpstr>
      <vt:lpstr>Lager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Egli Marie-Andrea</cp:lastModifiedBy>
  <dcterms:created xsi:type="dcterms:W3CDTF">2026-03-02T14:19:39Z</dcterms:created>
  <dcterms:modified xsi:type="dcterms:W3CDTF">2026-03-17T13:08:29Z</dcterms:modified>
</cp:coreProperties>
</file>