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konsul\CMIAXIOMA\a7514dce45234dfe9eba28a24cac28cf\"/>
    </mc:Choice>
  </mc:AlternateContent>
  <bookViews>
    <workbookView xWindow="-15" yWindow="-15" windowWidth="7650" windowHeight="9135" tabRatio="793" activeTab="1"/>
  </bookViews>
  <sheets>
    <sheet name="Planerfolgsrechnung" sheetId="1" r:id="rId1"/>
    <sheet name="Planbilanz" sheetId="4" r:id="rId2"/>
  </sheets>
  <calcPr calcId="162913"/>
</workbook>
</file>

<file path=xl/calcChain.xml><?xml version="1.0" encoding="utf-8"?>
<calcChain xmlns="http://schemas.openxmlformats.org/spreadsheetml/2006/main">
  <c r="F27" i="1" l="1"/>
  <c r="G27" i="1"/>
  <c r="H27" i="1"/>
  <c r="I27" i="1"/>
  <c r="E27" i="1"/>
  <c r="F13" i="1" l="1"/>
  <c r="G13" i="1"/>
  <c r="H13" i="1"/>
  <c r="I13" i="1"/>
  <c r="E13" i="1"/>
  <c r="E16" i="1" s="1"/>
  <c r="G22" i="1"/>
  <c r="F22" i="1"/>
  <c r="H22" i="1"/>
  <c r="I22" i="1"/>
  <c r="E22" i="1"/>
  <c r="C46" i="4" l="1"/>
  <c r="D46" i="4"/>
  <c r="E46" i="4"/>
  <c r="F46" i="4"/>
  <c r="B46" i="4"/>
  <c r="C40" i="4"/>
  <c r="D40" i="4"/>
  <c r="E40" i="4"/>
  <c r="F40" i="4"/>
  <c r="B40" i="4"/>
  <c r="C34" i="4"/>
  <c r="D34" i="4"/>
  <c r="E34" i="4"/>
  <c r="F34" i="4"/>
  <c r="B34" i="4"/>
  <c r="B48" i="4" s="1"/>
  <c r="C23" i="4"/>
  <c r="D23" i="4"/>
  <c r="E23" i="4"/>
  <c r="F23" i="4"/>
  <c r="B23" i="4"/>
  <c r="C15" i="4"/>
  <c r="D15" i="4"/>
  <c r="E15" i="4"/>
  <c r="F15" i="4"/>
  <c r="B15" i="4"/>
  <c r="C25" i="4" l="1"/>
  <c r="F48" i="4"/>
  <c r="F25" i="4"/>
  <c r="D48" i="4"/>
  <c r="E25" i="4"/>
  <c r="D25" i="4"/>
  <c r="C48" i="4"/>
  <c r="B25" i="4"/>
  <c r="E48" i="4"/>
  <c r="F25" i="1"/>
  <c r="G25" i="1"/>
  <c r="H25" i="1"/>
  <c r="I25" i="1"/>
  <c r="H10" i="1" l="1"/>
  <c r="H8" i="1"/>
  <c r="G10" i="1" l="1"/>
  <c r="G8" i="1"/>
  <c r="F8" i="1"/>
  <c r="G16" i="1"/>
  <c r="H16" i="1"/>
  <c r="G26" i="1" l="1"/>
  <c r="G24" i="1"/>
  <c r="G30" i="1"/>
  <c r="H26" i="1"/>
  <c r="H24" i="1"/>
  <c r="H30" i="1"/>
  <c r="E8" i="1"/>
  <c r="E25" i="1"/>
  <c r="I10" i="1"/>
  <c r="I8" i="1"/>
  <c r="F16" i="1"/>
  <c r="F10" i="1"/>
  <c r="G23" i="1"/>
  <c r="E10" i="1"/>
  <c r="I16" i="1"/>
  <c r="H23" i="1"/>
  <c r="F26" i="1" l="1"/>
  <c r="F24" i="1"/>
  <c r="F30" i="1"/>
  <c r="F34" i="1" s="1"/>
  <c r="I26" i="1"/>
  <c r="I24" i="1"/>
  <c r="E26" i="1"/>
  <c r="E24" i="1"/>
  <c r="E30" i="1"/>
  <c r="E34" i="1" s="1"/>
  <c r="E23" i="1"/>
  <c r="F23" i="1"/>
  <c r="H34" i="1"/>
  <c r="G34" i="1"/>
  <c r="I23" i="1"/>
  <c r="I30" i="1" l="1"/>
  <c r="I34" i="1" l="1"/>
</calcChain>
</file>

<file path=xl/sharedStrings.xml><?xml version="1.0" encoding="utf-8"?>
<sst xmlns="http://schemas.openxmlformats.org/spreadsheetml/2006/main" count="107" uniqueCount="96">
  <si>
    <t>Abgeltung</t>
  </si>
  <si>
    <t>übrige Erträge</t>
  </si>
  <si>
    <t>Gesamtertrag</t>
  </si>
  <si>
    <t>Personalaufwand</t>
  </si>
  <si>
    <t>EBITDA</t>
  </si>
  <si>
    <t>Netto-Zinsaufwand</t>
  </si>
  <si>
    <t>Steuern</t>
  </si>
  <si>
    <t>Cash Flow</t>
  </si>
  <si>
    <t>Abschreibungen</t>
  </si>
  <si>
    <t>a.o. Ertrag</t>
  </si>
  <si>
    <t>a.o. Aufwand</t>
  </si>
  <si>
    <t>Unternehmensergebnis</t>
  </si>
  <si>
    <t>Anlagevermögen</t>
  </si>
  <si>
    <t>Bezeichnung</t>
  </si>
  <si>
    <t>Bemerkung / Erklärung</t>
  </si>
  <si>
    <t>sämtliche Personalkosten inkl. Sozialleistungen, Ausbildung, etc.</t>
  </si>
  <si>
    <t>Gesamtumsatz, exkl. ausserordentliche Erträge (nicht zur direkten Geschäftstätigkeit gehörend)</t>
  </si>
  <si>
    <t>üb. Betriebs- &amp; Sachaufwand</t>
  </si>
  <si>
    <t>Aufwand aus betriebsfremden Unternehmensteilen</t>
  </si>
  <si>
    <t>Die finanziellen Mittel aus der  betrieblichen Tätigkeit, welche zur Finanzierung der Abschreibungen und zur Bedienung des Eigentümer zur Verfügung stehen.</t>
  </si>
  <si>
    <t>Ertrag aus betriebsfremden Unternehmensteilen</t>
  </si>
  <si>
    <t>Verkehrsertrag Winter</t>
  </si>
  <si>
    <t>Verkehrsertrag Sommer</t>
  </si>
  <si>
    <t>%-Anteil Winter</t>
  </si>
  <si>
    <t>%-Anteil Sommer</t>
  </si>
  <si>
    <t>übrige Erträge  aus Nebenbetrieben, Kiosk, Verpflegung, Unterkunft, Vermietungen, Beiträge, etc.</t>
  </si>
  <si>
    <t>Unternehmenssteuern</t>
  </si>
  <si>
    <r>
      <t xml:space="preserve">Erträge aus der Dienstleistung Personenverkehr </t>
    </r>
    <r>
      <rPr>
        <sz val="8"/>
        <color rgb="FFFF0000"/>
        <rFont val="Arial"/>
        <family val="2"/>
      </rPr>
      <t xml:space="preserve">  </t>
    </r>
  </si>
  <si>
    <t>Transportertrag</t>
  </si>
  <si>
    <t xml:space="preserve">Ertrag aus Gepäcktransport etc. </t>
  </si>
  <si>
    <t>Total Verkehrsertrag</t>
  </si>
  <si>
    <t>Letztes abge-schlossenes Betriebsjahr
(= Jahr 0)</t>
  </si>
  <si>
    <t>Jahr 1</t>
  </si>
  <si>
    <t>Jahr 2</t>
  </si>
  <si>
    <t>Jahr 3</t>
  </si>
  <si>
    <t>Jahr 4</t>
  </si>
  <si>
    <t>Energieaufwand</t>
  </si>
  <si>
    <t>Stromkosten</t>
  </si>
  <si>
    <t>Verkaufsförderung /Marketingaufwand</t>
  </si>
  <si>
    <t>alle externen Kosten aber exkl. den Personalkosten der eigenen Mitarbeiter in diesem Bereich</t>
  </si>
  <si>
    <t>Umlaufvermögen</t>
  </si>
  <si>
    <t>AKTIVEN</t>
  </si>
  <si>
    <t>Flüssige Mittel und Wertschriften (Kasse, Post, Bank, 
kurzfristig realisierbare Wertschriften)</t>
  </si>
  <si>
    <t>Forderungen (Debitoren)</t>
  </si>
  <si>
    <t>Vorräte (Handelswaren, Materialvorräte)</t>
  </si>
  <si>
    <t>Aktive Rechnungsabegrenzung (Transitorische Aktiven)</t>
  </si>
  <si>
    <t>Total Umlaufvermögen</t>
  </si>
  <si>
    <t>Maschinen, Apparate, Werkzeuge, Produktions- und Lager-Einrichtungen</t>
  </si>
  <si>
    <t>Büromaschinen, EDV-Anlagen, Kommunikationssysteme, Büromobiliar</t>
  </si>
  <si>
    <t>Fahrzeuge</t>
  </si>
  <si>
    <t>Total Anlagevermögen</t>
  </si>
  <si>
    <t>PASSIVEN</t>
  </si>
  <si>
    <t>Fremdkapital kurzfristig</t>
  </si>
  <si>
    <t>Kurzfristige Verbindlichkeiten aus Lieferungen und Leistungen 
(Lieferanten- und andere Kreditoren)</t>
  </si>
  <si>
    <t>Kurzfristige Finanzverbindlichkeiten (Bankschulden usw.)</t>
  </si>
  <si>
    <t>Passive Rechnungsabgrenzung (Transitorische Passiven) 
und kurzfristige Rückstellungen</t>
  </si>
  <si>
    <t>Total Fremdkapital kurzfristig</t>
  </si>
  <si>
    <t>Fremdkapital langfristig</t>
  </si>
  <si>
    <t>Andere langfristige Verbindlichkeiten</t>
  </si>
  <si>
    <t>Total Fremdkapital langfristig</t>
  </si>
  <si>
    <t>Eigenkapital</t>
  </si>
  <si>
    <t>Total Eigenkapital</t>
  </si>
  <si>
    <t>Finanzanlagen: Beteiligungen / langfristige Darlehen</t>
  </si>
  <si>
    <t>Immobile Sachanlagen (Anlagen, Gebäude, Liegenschaften und Grundstücke)</t>
  </si>
  <si>
    <t>TOTAL AKTIVEN</t>
  </si>
  <si>
    <t>TOTAL PASSIVEN</t>
  </si>
  <si>
    <t>Langfristige Finanzverbindlichkeiten (langfristige Bankschulden, Leasingverpflichtungen, Hypothekarschulden)</t>
  </si>
  <si>
    <t>Eigenkapital/Aktienkapital/Genossenschaftskapital</t>
  </si>
  <si>
    <t>Gewinnvortrag/Aktivsaldo</t>
  </si>
  <si>
    <t>Jahresergebnis</t>
  </si>
  <si>
    <t>Rückstellungen/Erneuerungsfonds langfristig</t>
  </si>
  <si>
    <t>Bitte füllen Sie die blau hinterlegen Felder aus.</t>
  </si>
  <si>
    <t>Total Betriebsaufwand</t>
  </si>
  <si>
    <t>exkl. Treibstoffkosten für alle Fahrzeuge</t>
  </si>
  <si>
    <t>Zukünftige Jahre</t>
  </si>
  <si>
    <r>
      <t xml:space="preserve">Bitte hier das </t>
    </r>
    <r>
      <rPr>
        <b/>
        <i/>
        <sz val="11"/>
        <rFont val="Arial"/>
        <family val="2"/>
      </rPr>
      <t>Datum</t>
    </r>
    <r>
      <rPr>
        <i/>
        <sz val="11"/>
        <rFont val="Arial"/>
        <family val="2"/>
      </rPr>
      <t xml:space="preserve"> eintragen.</t>
    </r>
  </si>
  <si>
    <r>
      <t xml:space="preserve">Verkehrsertrag </t>
    </r>
    <r>
      <rPr>
        <i/>
        <sz val="10"/>
        <rFont val="Arial"/>
        <family val="2"/>
      </rPr>
      <t xml:space="preserve">(falls keine Aufteilung Sommer und Winter) </t>
    </r>
  </si>
  <si>
    <r>
      <t xml:space="preserve">Bitte hier die </t>
    </r>
    <r>
      <rPr>
        <b/>
        <i/>
        <sz val="11"/>
        <rFont val="Arial"/>
        <family val="2"/>
      </rPr>
      <t>Unternehmensbezeichnung</t>
    </r>
    <r>
      <rPr>
        <i/>
        <sz val="11"/>
        <rFont val="Arial"/>
        <family val="2"/>
      </rPr>
      <t xml:space="preserve"> eintragen.</t>
    </r>
  </si>
  <si>
    <t>Pers.Aufwand in % des Gesamtertrags</t>
  </si>
  <si>
    <t>Sachaufwand in % des Gesamtertrags</t>
  </si>
  <si>
    <t>Energieaufwand in % des Gesamtertrags</t>
  </si>
  <si>
    <t>Aufwand Werbung/Marketing in % des Gesamtertrags</t>
  </si>
  <si>
    <t>Werbe- &amp; Verkaufsaufwand in % des Gesamtertrags</t>
  </si>
  <si>
    <t>Verkehrsertrag Winter in % des Gesamtertrags</t>
  </si>
  <si>
    <t>Verkehrsertrag Sommer in % des Gesamtertrags</t>
  </si>
  <si>
    <t>Personalaufwand in % des Gesamtertrags</t>
  </si>
  <si>
    <t>Energieaufwand in % des Verkehrsertrags</t>
  </si>
  <si>
    <t>Andere kurzfristige Verbindlichkeiten 
(z.B. Mehrwertsteuer, fällige Dividenden)</t>
  </si>
  <si>
    <t xml:space="preserve">Aufgrund der Aufteilung des Ertrags errechnet  </t>
  </si>
  <si>
    <t>Abgeltung der öffentl. Hand (Gemeinde/Kanton/Bund) für Leistungen des Bahnbetriebs</t>
  </si>
  <si>
    <t>übriger Aufwand, welcher für die Aufrechterhaltung des Betriebs notwendig sind.</t>
  </si>
  <si>
    <t>Wird keine Aufteilung des Verkehrsertrags auf die Sommer- und Wintersaions vorgenommen, muss der Verkehrsertrag hier eingetragen werden.</t>
  </si>
  <si>
    <t>Kapitalaufwand und -ertrag</t>
  </si>
  <si>
    <r>
      <t>EBITDA</t>
    </r>
    <r>
      <rPr>
        <sz val="7.5"/>
        <rFont val="Arial"/>
        <family val="2"/>
      </rPr>
      <t xml:space="preserve"> ( </t>
    </r>
    <r>
      <rPr>
        <b/>
        <sz val="7.5"/>
        <rFont val="Arial"/>
        <family val="2"/>
      </rPr>
      <t>E</t>
    </r>
    <r>
      <rPr>
        <sz val="7.5"/>
        <rFont val="Arial"/>
        <family val="2"/>
      </rPr>
      <t xml:space="preserve">arnings </t>
    </r>
    <r>
      <rPr>
        <b/>
        <sz val="7.5"/>
        <rFont val="Arial"/>
        <family val="2"/>
      </rPr>
      <t>B</t>
    </r>
    <r>
      <rPr>
        <sz val="7.5"/>
        <rFont val="Arial"/>
        <family val="2"/>
      </rPr>
      <t>efore</t>
    </r>
    <r>
      <rPr>
        <b/>
        <sz val="7.5"/>
        <rFont val="Arial"/>
        <family val="2"/>
      </rPr>
      <t xml:space="preserve"> I</t>
    </r>
    <r>
      <rPr>
        <sz val="7.5"/>
        <rFont val="Arial"/>
        <family val="2"/>
      </rPr>
      <t xml:space="preserve">nterest, </t>
    </r>
    <r>
      <rPr>
        <b/>
        <sz val="7.5"/>
        <rFont val="Arial"/>
        <family val="2"/>
      </rPr>
      <t>T</t>
    </r>
    <r>
      <rPr>
        <sz val="7.5"/>
        <rFont val="Arial"/>
        <family val="2"/>
      </rPr>
      <t xml:space="preserve">ax, </t>
    </r>
    <r>
      <rPr>
        <b/>
        <sz val="7.5"/>
        <rFont val="Arial"/>
        <family val="2"/>
      </rPr>
      <t>D</t>
    </r>
    <r>
      <rPr>
        <sz val="7.5"/>
        <rFont val="Arial"/>
        <family val="2"/>
      </rPr>
      <t xml:space="preserve">epreciation and </t>
    </r>
    <r>
      <rPr>
        <b/>
        <sz val="7.5"/>
        <rFont val="Arial"/>
        <family val="2"/>
      </rPr>
      <t>A</t>
    </r>
    <r>
      <rPr>
        <sz val="7.5"/>
        <rFont val="Arial"/>
        <family val="2"/>
      </rPr>
      <t>mortisation), wird auch Betriebsergebnis 1 genannt, ist das Ergebnis aus der direkten und durch die Geschäftsleitung beeinflussbaren betrieblichen Geschäftstätigkeit. Steuern, Finanzaufwände und -erträgen sowie die Abschreibungen (auf mat. &amp; immat. Gütern) sind noch nicht berücksichtigt.</t>
    </r>
  </si>
  <si>
    <t>ordentliche und ausserord. Abschreibungen*</t>
  </si>
  <si>
    <r>
      <t>*in der Position „Abschreibungen“ sind nur die</t>
    </r>
    <r>
      <rPr>
        <u/>
        <sz val="8"/>
        <rFont val="Arial"/>
        <family val="2"/>
      </rPr>
      <t xml:space="preserve"> Abschreibungen der Sacheinlagen</t>
    </r>
    <r>
      <rPr>
        <sz val="8"/>
        <rFont val="Arial"/>
        <family val="2"/>
      </rPr>
      <t xml:space="preserve"> aufzuführen.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</si>
</sst>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_ [$€-2]\ * #,##0.00_ ;_ [$€-2]\ * \-#,##0.00_ ;_ [$€-2]\ * &quot;-&quot;??_ "/>
    <numFmt numFmtId="166" formatCode="#,##0_ ;[Red]\-#,##0\ "/>
  </numFmts>
  <fonts count="2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b/>
      <sz val="10"/>
      <color indexed="9"/>
      <name val="Arial"/>
      <family val="2"/>
    </font>
    <font>
      <b/>
      <sz val="8"/>
      <name val="Arial"/>
      <family val="2"/>
    </font>
    <font>
      <sz val="12"/>
      <name val="Arial"/>
      <family val="2"/>
    </font>
    <font>
      <sz val="8"/>
      <color indexed="10"/>
      <name val="Arial"/>
      <family val="2"/>
    </font>
    <font>
      <i/>
      <sz val="8"/>
      <name val="Arial"/>
      <family val="2"/>
    </font>
    <font>
      <sz val="8"/>
      <color rgb="FFFF0000"/>
      <name val="Arial"/>
      <family val="2"/>
    </font>
    <font>
      <b/>
      <sz val="10"/>
      <color theme="0"/>
      <name val="Arial"/>
      <family val="2"/>
    </font>
    <font>
      <sz val="8"/>
      <color theme="1"/>
      <name val="Arial"/>
      <family val="2"/>
    </font>
    <font>
      <sz val="10"/>
      <color rgb="FF000000"/>
      <name val="Arial"/>
      <family val="2"/>
    </font>
    <font>
      <i/>
      <sz val="10"/>
      <name val="Arial"/>
      <family val="2"/>
    </font>
    <font>
      <i/>
      <sz val="11"/>
      <name val="Arial"/>
      <family val="2"/>
    </font>
    <font>
      <b/>
      <i/>
      <sz val="11"/>
      <color theme="3"/>
      <name val="Arial"/>
      <family val="2"/>
    </font>
    <font>
      <b/>
      <sz val="7.5"/>
      <name val="Arial"/>
      <family val="2"/>
    </font>
    <font>
      <sz val="7.5"/>
      <name val="Arial"/>
      <family val="2"/>
    </font>
    <font>
      <b/>
      <i/>
      <sz val="11"/>
      <name val="Arial"/>
      <family val="2"/>
    </font>
    <font>
      <u/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DD"/>
        <bgColor indexed="6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0" fontId="15" fillId="0" borderId="0"/>
  </cellStyleXfs>
  <cellXfs count="149">
    <xf numFmtId="0" fontId="0" fillId="0" borderId="0" xfId="0"/>
    <xf numFmtId="0" fontId="0" fillId="0" borderId="0" xfId="0" applyAlignment="1">
      <alignment vertical="center"/>
    </xf>
    <xf numFmtId="0" fontId="7" fillId="0" borderId="0" xfId="0" applyFont="1" applyAlignment="1">
      <alignment vertical="center"/>
    </xf>
    <xf numFmtId="0" fontId="9" fillId="0" borderId="0" xfId="0" applyFont="1"/>
    <xf numFmtId="0" fontId="11" fillId="0" borderId="0" xfId="0" applyFont="1"/>
    <xf numFmtId="0" fontId="7" fillId="0" borderId="0" xfId="0" applyFont="1" applyBorder="1" applyAlignment="1">
      <alignment vertical="center"/>
    </xf>
    <xf numFmtId="0" fontId="2" fillId="3" borderId="29" xfId="0" applyFont="1" applyFill="1" applyBorder="1" applyAlignment="1">
      <alignment horizontal="center" vertical="center" wrapText="1"/>
    </xf>
    <xf numFmtId="3" fontId="1" fillId="0" borderId="16" xfId="0" applyNumberFormat="1" applyFont="1" applyFill="1" applyBorder="1" applyAlignment="1">
      <alignment vertical="center"/>
    </xf>
    <xf numFmtId="3" fontId="11" fillId="0" borderId="16" xfId="0" applyNumberFormat="1" applyFont="1" applyFill="1" applyBorder="1" applyAlignment="1">
      <alignment vertical="center"/>
    </xf>
    <xf numFmtId="3" fontId="3" fillId="0" borderId="16" xfId="0" applyNumberFormat="1" applyFont="1" applyFill="1" applyBorder="1" applyAlignment="1">
      <alignment vertical="center"/>
    </xf>
    <xf numFmtId="3" fontId="1" fillId="0" borderId="0" xfId="0" applyNumberFormat="1" applyFont="1" applyFill="1" applyBorder="1" applyAlignment="1">
      <alignment vertical="center"/>
    </xf>
    <xf numFmtId="3" fontId="3" fillId="0" borderId="5" xfId="0" applyNumberFormat="1" applyFont="1" applyFill="1" applyBorder="1" applyAlignment="1">
      <alignment vertical="center"/>
    </xf>
    <xf numFmtId="3" fontId="1" fillId="0" borderId="5" xfId="0" applyNumberFormat="1" applyFont="1" applyFill="1" applyBorder="1" applyAlignment="1">
      <alignment vertical="center"/>
    </xf>
    <xf numFmtId="0" fontId="4" fillId="0" borderId="16" xfId="0" applyFont="1" applyFill="1" applyBorder="1" applyAlignment="1">
      <alignment vertical="center" wrapText="1"/>
    </xf>
    <xf numFmtId="165" fontId="4" fillId="0" borderId="16" xfId="1" applyFont="1" applyFill="1" applyBorder="1" applyAlignment="1">
      <alignment vertical="center" wrapText="1"/>
    </xf>
    <xf numFmtId="0" fontId="11" fillId="0" borderId="16" xfId="0" applyFont="1" applyFill="1" applyBorder="1" applyAlignment="1">
      <alignment horizontal="left" vertical="center"/>
    </xf>
    <xf numFmtId="165" fontId="8" fillId="0" borderId="16" xfId="1" applyFont="1" applyFill="1" applyBorder="1" applyAlignment="1">
      <alignment vertical="center" wrapText="1"/>
    </xf>
    <xf numFmtId="10" fontId="10" fillId="0" borderId="16" xfId="0" applyNumberFormat="1" applyFont="1" applyFill="1" applyBorder="1" applyAlignment="1">
      <alignment horizontal="left" vertical="center" wrapText="1"/>
    </xf>
    <xf numFmtId="0" fontId="4" fillId="0" borderId="16" xfId="0" applyFont="1" applyFill="1" applyBorder="1" applyAlignment="1">
      <alignment horizontal="left" vertical="center" wrapText="1"/>
    </xf>
    <xf numFmtId="0" fontId="4" fillId="0" borderId="21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3" fontId="3" fillId="0" borderId="6" xfId="0" applyNumberFormat="1" applyFont="1" applyFill="1" applyBorder="1" applyAlignment="1">
      <alignment vertical="center"/>
    </xf>
    <xf numFmtId="0" fontId="2" fillId="4" borderId="18" xfId="0" applyFont="1" applyFill="1" applyBorder="1" applyAlignment="1">
      <alignment horizontal="right" vertical="center"/>
    </xf>
    <xf numFmtId="0" fontId="4" fillId="4" borderId="24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vertical="center" wrapText="1"/>
    </xf>
    <xf numFmtId="0" fontId="1" fillId="2" borderId="14" xfId="0" applyFont="1" applyFill="1" applyBorder="1" applyAlignment="1">
      <alignment horizontal="right" vertical="center"/>
    </xf>
    <xf numFmtId="0" fontId="1" fillId="2" borderId="12" xfId="0" applyFont="1" applyFill="1" applyBorder="1" applyAlignment="1">
      <alignment horizontal="right" vertical="center"/>
    </xf>
    <xf numFmtId="0" fontId="4" fillId="2" borderId="23" xfId="0" applyFont="1" applyFill="1" applyBorder="1" applyAlignment="1">
      <alignment vertical="center" wrapText="1"/>
    </xf>
    <xf numFmtId="0" fontId="4" fillId="2" borderId="22" xfId="0" applyFont="1" applyFill="1" applyBorder="1" applyAlignment="1">
      <alignment vertical="center" wrapText="1"/>
    </xf>
    <xf numFmtId="0" fontId="11" fillId="4" borderId="24" xfId="0" applyFont="1" applyFill="1" applyBorder="1" applyAlignment="1">
      <alignment horizontal="left" vertical="center"/>
    </xf>
    <xf numFmtId="0" fontId="11" fillId="4" borderId="23" xfId="0" applyFont="1" applyFill="1" applyBorder="1" applyAlignment="1">
      <alignment horizontal="left" vertical="center"/>
    </xf>
    <xf numFmtId="0" fontId="11" fillId="4" borderId="4" xfId="0" applyFont="1" applyFill="1" applyBorder="1" applyAlignment="1">
      <alignment horizontal="left" vertical="center" wrapText="1"/>
    </xf>
    <xf numFmtId="0" fontId="11" fillId="4" borderId="18" xfId="0" applyFont="1" applyFill="1" applyBorder="1" applyAlignment="1">
      <alignment horizontal="right" vertical="center"/>
    </xf>
    <xf numFmtId="0" fontId="11" fillId="4" borderId="12" xfId="0" applyFont="1" applyFill="1" applyBorder="1" applyAlignment="1">
      <alignment horizontal="right" vertical="center"/>
    </xf>
    <xf numFmtId="0" fontId="11" fillId="4" borderId="4" xfId="0" applyFont="1" applyFill="1" applyBorder="1" applyAlignment="1">
      <alignment horizontal="right" vertical="center" wrapText="1"/>
    </xf>
    <xf numFmtId="0" fontId="18" fillId="4" borderId="18" xfId="0" applyFont="1" applyFill="1" applyBorder="1" applyAlignment="1">
      <alignment vertical="center"/>
    </xf>
    <xf numFmtId="10" fontId="11" fillId="4" borderId="15" xfId="0" applyNumberFormat="1" applyFont="1" applyFill="1" applyBorder="1" applyAlignment="1">
      <alignment horizontal="right" vertical="center"/>
    </xf>
    <xf numFmtId="10" fontId="11" fillId="4" borderId="17" xfId="0" applyNumberFormat="1" applyFont="1" applyFill="1" applyBorder="1" applyAlignment="1">
      <alignment horizontal="right" vertical="center"/>
    </xf>
    <xf numFmtId="166" fontId="2" fillId="4" borderId="17" xfId="0" applyNumberFormat="1" applyFont="1" applyFill="1" applyBorder="1" applyAlignment="1">
      <alignment horizontal="right" vertical="center"/>
    </xf>
    <xf numFmtId="10" fontId="11" fillId="4" borderId="11" xfId="0" applyNumberFormat="1" applyFont="1" applyFill="1" applyBorder="1" applyAlignment="1">
      <alignment horizontal="right" vertical="center"/>
    </xf>
    <xf numFmtId="10" fontId="11" fillId="4" borderId="4" xfId="0" applyNumberFormat="1" applyFont="1" applyFill="1" applyBorder="1" applyAlignment="1">
      <alignment horizontal="right" vertical="center"/>
    </xf>
    <xf numFmtId="0" fontId="1" fillId="2" borderId="26" xfId="0" applyFont="1" applyFill="1" applyBorder="1" applyAlignment="1">
      <alignment horizontal="right" vertical="center"/>
    </xf>
    <xf numFmtId="0" fontId="4" fillId="2" borderId="27" xfId="0" applyFont="1" applyFill="1" applyBorder="1" applyAlignment="1">
      <alignment vertical="center" wrapText="1"/>
    </xf>
    <xf numFmtId="165" fontId="4" fillId="4" borderId="22" xfId="1" applyFont="1" applyFill="1" applyBorder="1" applyAlignment="1">
      <alignment vertical="center" wrapText="1"/>
    </xf>
    <xf numFmtId="166" fontId="2" fillId="4" borderId="15" xfId="0" applyNumberFormat="1" applyFont="1" applyFill="1" applyBorder="1" applyAlignment="1">
      <alignment vertical="center"/>
    </xf>
    <xf numFmtId="10" fontId="14" fillId="2" borderId="23" xfId="0" applyNumberFormat="1" applyFont="1" applyFill="1" applyBorder="1" applyAlignment="1">
      <alignment horizontal="left" vertical="center" wrapText="1"/>
    </xf>
    <xf numFmtId="0" fontId="4" fillId="2" borderId="22" xfId="0" applyFont="1" applyFill="1" applyBorder="1" applyAlignment="1">
      <alignment horizontal="left" vertical="center" wrapText="1"/>
    </xf>
    <xf numFmtId="0" fontId="18" fillId="4" borderId="2" xfId="0" applyFont="1" applyFill="1" applyBorder="1" applyAlignment="1">
      <alignment vertical="center"/>
    </xf>
    <xf numFmtId="0" fontId="1" fillId="2" borderId="3" xfId="0" applyFont="1" applyFill="1" applyBorder="1" applyAlignment="1">
      <alignment horizontal="right" vertical="center"/>
    </xf>
    <xf numFmtId="0" fontId="1" fillId="2" borderId="4" xfId="0" applyFont="1" applyFill="1" applyBorder="1" applyAlignment="1">
      <alignment horizontal="right" vertical="center"/>
    </xf>
    <xf numFmtId="166" fontId="2" fillId="4" borderId="21" xfId="0" applyNumberFormat="1" applyFont="1" applyFill="1" applyBorder="1" applyAlignment="1">
      <alignment vertical="center"/>
    </xf>
    <xf numFmtId="0" fontId="4" fillId="4" borderId="19" xfId="0" applyFont="1" applyFill="1" applyBorder="1" applyAlignment="1">
      <alignment vertical="center" wrapText="1"/>
    </xf>
    <xf numFmtId="0" fontId="18" fillId="4" borderId="21" xfId="0" applyFont="1" applyFill="1" applyBorder="1" applyAlignment="1">
      <alignment vertical="center"/>
    </xf>
    <xf numFmtId="0" fontId="1" fillId="0" borderId="0" xfId="0" applyFont="1"/>
    <xf numFmtId="166" fontId="1" fillId="2" borderId="3" xfId="0" applyNumberFormat="1" applyFont="1" applyFill="1" applyBorder="1" applyAlignment="1" applyProtection="1">
      <alignment vertical="center"/>
      <protection locked="0"/>
    </xf>
    <xf numFmtId="166" fontId="1" fillId="2" borderId="25" xfId="0" applyNumberFormat="1" applyFont="1" applyFill="1" applyBorder="1" applyAlignment="1" applyProtection="1">
      <alignment vertical="center"/>
      <protection locked="0"/>
    </xf>
    <xf numFmtId="166" fontId="1" fillId="2" borderId="4" xfId="0" applyNumberFormat="1" applyFont="1" applyFill="1" applyBorder="1" applyAlignment="1" applyProtection="1">
      <alignment vertical="center"/>
      <protection locked="0"/>
    </xf>
    <xf numFmtId="166" fontId="1" fillId="2" borderId="3" xfId="0" applyNumberFormat="1" applyFont="1" applyFill="1" applyBorder="1" applyAlignment="1" applyProtection="1">
      <alignment horizontal="right" vertical="center"/>
      <protection locked="0"/>
    </xf>
    <xf numFmtId="166" fontId="1" fillId="2" borderId="30" xfId="0" applyNumberFormat="1" applyFont="1" applyFill="1" applyBorder="1" applyAlignment="1" applyProtection="1">
      <alignment horizontal="right" vertical="center"/>
      <protection locked="0"/>
    </xf>
    <xf numFmtId="166" fontId="1" fillId="2" borderId="4" xfId="0" applyNumberFormat="1" applyFont="1" applyFill="1" applyBorder="1" applyAlignment="1" applyProtection="1">
      <alignment horizontal="right" vertical="center"/>
      <protection locked="0"/>
    </xf>
    <xf numFmtId="166" fontId="1" fillId="2" borderId="20" xfId="0" applyNumberFormat="1" applyFont="1" applyFill="1" applyBorder="1" applyAlignment="1" applyProtection="1">
      <alignment horizontal="right" vertical="center"/>
      <protection locked="0"/>
    </xf>
    <xf numFmtId="166" fontId="1" fillId="2" borderId="15" xfId="0" applyNumberFormat="1" applyFont="1" applyFill="1" applyBorder="1" applyAlignment="1" applyProtection="1">
      <alignment horizontal="right" vertical="center"/>
      <protection locked="0"/>
    </xf>
    <xf numFmtId="166" fontId="1" fillId="2" borderId="17" xfId="0" applyNumberFormat="1" applyFont="1" applyFill="1" applyBorder="1" applyAlignment="1" applyProtection="1">
      <alignment horizontal="right" vertical="center"/>
      <protection locked="0"/>
    </xf>
    <xf numFmtId="166" fontId="1" fillId="2" borderId="2" xfId="0" applyNumberFormat="1" applyFont="1" applyFill="1" applyBorder="1" applyAlignment="1" applyProtection="1">
      <alignment horizontal="right" vertical="center"/>
      <protection locked="0"/>
    </xf>
    <xf numFmtId="166" fontId="1" fillId="2" borderId="13" xfId="0" applyNumberFormat="1" applyFont="1" applyFill="1" applyBorder="1" applyAlignment="1" applyProtection="1">
      <alignment horizontal="right" vertical="center"/>
      <protection locked="0"/>
    </xf>
    <xf numFmtId="0" fontId="7" fillId="0" borderId="1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7" fillId="3" borderId="35" xfId="0" applyFont="1" applyFill="1" applyBorder="1" applyAlignment="1">
      <alignment vertical="center"/>
    </xf>
    <xf numFmtId="0" fontId="7" fillId="3" borderId="28" xfId="0" applyFont="1" applyFill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17" fillId="0" borderId="0" xfId="0" applyFont="1" applyBorder="1" applyAlignment="1" applyProtection="1">
      <alignment horizontal="left" vertical="center" wrapText="1"/>
      <protection locked="0"/>
    </xf>
    <xf numFmtId="165" fontId="19" fillId="4" borderId="24" xfId="1" applyFont="1" applyFill="1" applyBorder="1" applyAlignment="1">
      <alignment vertical="center" wrapText="1"/>
    </xf>
    <xf numFmtId="165" fontId="20" fillId="4" borderId="24" xfId="1" applyFont="1" applyFill="1" applyBorder="1" applyAlignment="1">
      <alignment vertical="center" wrapText="1"/>
    </xf>
    <xf numFmtId="0" fontId="9" fillId="0" borderId="0" xfId="0" applyFont="1" applyAlignment="1"/>
    <xf numFmtId="0" fontId="7" fillId="0" borderId="0" xfId="0" applyFont="1" applyAlignment="1"/>
    <xf numFmtId="0" fontId="0" fillId="0" borderId="0" xfId="0" applyAlignment="1"/>
    <xf numFmtId="0" fontId="11" fillId="0" borderId="0" xfId="0" applyFont="1" applyAlignment="1"/>
    <xf numFmtId="0" fontId="0" fillId="0" borderId="0" xfId="0" applyFill="1" applyAlignment="1"/>
    <xf numFmtId="164" fontId="13" fillId="0" borderId="0" xfId="0" applyNumberFormat="1" applyFont="1" applyFill="1" applyBorder="1" applyAlignment="1">
      <alignment horizontal="center"/>
    </xf>
    <xf numFmtId="0" fontId="1" fillId="0" borderId="0" xfId="0" applyFont="1" applyAlignment="1">
      <alignment vertical="center"/>
    </xf>
    <xf numFmtId="0" fontId="6" fillId="3" borderId="34" xfId="0" applyFont="1" applyFill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5" xfId="0" applyBorder="1" applyAlignment="1">
      <alignment vertical="center"/>
    </xf>
    <xf numFmtId="0" fontId="2" fillId="0" borderId="31" xfId="0" applyFont="1" applyBorder="1" applyAlignment="1">
      <alignment vertical="center"/>
    </xf>
    <xf numFmtId="0" fontId="1" fillId="2" borderId="32" xfId="0" applyFont="1" applyFill="1" applyBorder="1" applyAlignment="1">
      <alignment vertical="center" wrapText="1"/>
    </xf>
    <xf numFmtId="0" fontId="1" fillId="2" borderId="32" xfId="0" applyFont="1" applyFill="1" applyBorder="1" applyAlignment="1">
      <alignment vertical="center"/>
    </xf>
    <xf numFmtId="0" fontId="2" fillId="4" borderId="33" xfId="0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4" borderId="34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2" fillId="3" borderId="35" xfId="0" applyFont="1" applyFill="1" applyBorder="1" applyAlignment="1">
      <alignment vertical="center"/>
    </xf>
    <xf numFmtId="0" fontId="2" fillId="3" borderId="28" xfId="0" applyFont="1" applyFill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9" fillId="0" borderId="0" xfId="0" applyFont="1" applyFill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Fill="1" applyBorder="1" applyAlignment="1">
      <alignment vertical="center"/>
    </xf>
    <xf numFmtId="3" fontId="11" fillId="4" borderId="0" xfId="0" applyNumberFormat="1" applyFont="1" applyFill="1" applyBorder="1" applyAlignment="1">
      <alignment vertical="center"/>
    </xf>
    <xf numFmtId="3" fontId="11" fillId="0" borderId="0" xfId="0" applyNumberFormat="1" applyFont="1" applyFill="1" applyBorder="1" applyAlignment="1">
      <alignment vertical="center"/>
    </xf>
    <xf numFmtId="0" fontId="1" fillId="2" borderId="2" xfId="0" applyFont="1" applyFill="1" applyBorder="1" applyAlignment="1">
      <alignment horizontal="right" vertical="center"/>
    </xf>
    <xf numFmtId="0" fontId="11" fillId="4" borderId="3" xfId="0" applyFont="1" applyFill="1" applyBorder="1" applyAlignment="1">
      <alignment horizontal="right" vertical="center"/>
    </xf>
    <xf numFmtId="0" fontId="11" fillId="4" borderId="3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horizontal="right" vertical="center" wrapText="1"/>
    </xf>
    <xf numFmtId="0" fontId="2" fillId="4" borderId="14" xfId="0" applyFont="1" applyFill="1" applyBorder="1" applyAlignment="1">
      <alignment horizontal="right" vertical="center"/>
    </xf>
    <xf numFmtId="166" fontId="2" fillId="4" borderId="20" xfId="0" applyNumberFormat="1" applyFont="1" applyFill="1" applyBorder="1" applyAlignment="1">
      <alignment horizontal="right" vertical="center"/>
    </xf>
    <xf numFmtId="166" fontId="2" fillId="4" borderId="35" xfId="0" applyNumberFormat="1" applyFont="1" applyFill="1" applyBorder="1" applyAlignment="1">
      <alignment vertical="center"/>
    </xf>
    <xf numFmtId="166" fontId="2" fillId="4" borderId="28" xfId="0" applyNumberFormat="1" applyFont="1" applyFill="1" applyBorder="1" applyAlignment="1">
      <alignment vertical="center"/>
    </xf>
    <xf numFmtId="166" fontId="2" fillId="4" borderId="9" xfId="0" applyNumberFormat="1" applyFont="1" applyFill="1" applyBorder="1" applyAlignment="1">
      <alignment vertical="center"/>
    </xf>
    <xf numFmtId="166" fontId="2" fillId="4" borderId="10" xfId="0" applyNumberFormat="1" applyFont="1" applyFill="1" applyBorder="1" applyAlignment="1">
      <alignment vertical="center"/>
    </xf>
    <xf numFmtId="3" fontId="1" fillId="2" borderId="8" xfId="0" applyNumberFormat="1" applyFont="1" applyFill="1" applyBorder="1" applyAlignment="1" applyProtection="1">
      <alignment vertical="center"/>
      <protection locked="0"/>
    </xf>
    <xf numFmtId="3" fontId="1" fillId="2" borderId="11" xfId="0" applyNumberFormat="1" applyFont="1" applyFill="1" applyBorder="1" applyAlignment="1" applyProtection="1">
      <alignment vertical="center"/>
      <protection locked="0"/>
    </xf>
    <xf numFmtId="0" fontId="16" fillId="2" borderId="0" xfId="0" applyFont="1" applyFill="1" applyAlignment="1">
      <alignment vertical="center"/>
    </xf>
    <xf numFmtId="3" fontId="1" fillId="2" borderId="8" xfId="0" applyNumberFormat="1" applyFont="1" applyFill="1" applyBorder="1" applyAlignment="1" applyProtection="1">
      <alignment horizontal="right" vertical="center"/>
      <protection locked="0"/>
    </xf>
    <xf numFmtId="3" fontId="1" fillId="2" borderId="11" xfId="0" applyNumberFormat="1" applyFont="1" applyFill="1" applyBorder="1" applyAlignment="1" applyProtection="1">
      <alignment horizontal="right" vertical="center"/>
      <protection locked="0"/>
    </xf>
    <xf numFmtId="0" fontId="17" fillId="2" borderId="8" xfId="0" applyFont="1" applyFill="1" applyBorder="1" applyAlignment="1" applyProtection="1">
      <alignment horizontal="left" vertical="center" wrapText="1"/>
      <protection locked="0"/>
    </xf>
    <xf numFmtId="166" fontId="4" fillId="2" borderId="5" xfId="0" applyNumberFormat="1" applyFont="1" applyFill="1" applyBorder="1" applyAlignment="1" applyProtection="1">
      <alignment horizontal="right" vertical="center"/>
      <protection locked="0"/>
    </xf>
    <xf numFmtId="166" fontId="1" fillId="2" borderId="16" xfId="0" applyNumberFormat="1" applyFont="1" applyFill="1" applyBorder="1" applyAlignment="1" applyProtection="1">
      <alignment horizontal="right" vertical="center"/>
      <protection locked="0"/>
    </xf>
    <xf numFmtId="166" fontId="1" fillId="2" borderId="5" xfId="0" applyNumberFormat="1" applyFont="1" applyFill="1" applyBorder="1" applyAlignment="1" applyProtection="1">
      <alignment horizontal="right" vertical="center"/>
      <protection locked="0"/>
    </xf>
    <xf numFmtId="0" fontId="2" fillId="0" borderId="0" xfId="0" applyFont="1" applyFill="1" applyAlignment="1"/>
    <xf numFmtId="0" fontId="4" fillId="5" borderId="41" xfId="0" applyFont="1" applyFill="1" applyBorder="1" applyAlignment="1">
      <alignment vertical="center" wrapText="1"/>
    </xf>
    <xf numFmtId="0" fontId="2" fillId="3" borderId="36" xfId="0" applyFont="1" applyFill="1" applyBorder="1" applyAlignment="1">
      <alignment horizontal="center" vertical="center" wrapText="1"/>
    </xf>
    <xf numFmtId="0" fontId="2" fillId="3" borderId="37" xfId="0" applyFont="1" applyFill="1" applyBorder="1" applyAlignment="1">
      <alignment horizontal="center" vertical="center" wrapText="1"/>
    </xf>
    <xf numFmtId="0" fontId="2" fillId="3" borderId="29" xfId="0" applyFont="1" applyFill="1" applyBorder="1" applyAlignment="1">
      <alignment horizontal="center" vertical="center" wrapText="1"/>
    </xf>
    <xf numFmtId="0" fontId="17" fillId="2" borderId="39" xfId="0" applyFont="1" applyFill="1" applyBorder="1" applyAlignment="1" applyProtection="1">
      <alignment horizontal="left" vertical="center" wrapText="1"/>
      <protection locked="0"/>
    </xf>
    <xf numFmtId="0" fontId="17" fillId="2" borderId="23" xfId="0" applyFont="1" applyFill="1" applyBorder="1" applyAlignment="1" applyProtection="1">
      <alignment horizontal="left" vertical="center" wrapText="1"/>
      <protection locked="0"/>
    </xf>
    <xf numFmtId="0" fontId="17" fillId="2" borderId="40" xfId="0" applyFont="1" applyFill="1" applyBorder="1" applyAlignment="1" applyProtection="1">
      <alignment horizontal="left" vertical="center" wrapText="1"/>
      <protection locked="0"/>
    </xf>
    <xf numFmtId="0" fontId="2" fillId="3" borderId="38" xfId="0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2" fillId="3" borderId="38" xfId="0" applyFont="1" applyFill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/>
    </xf>
    <xf numFmtId="0" fontId="16" fillId="0" borderId="37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9" fillId="0" borderId="38" xfId="0" applyFont="1" applyFill="1" applyBorder="1" applyAlignment="1">
      <alignment horizontal="center" vertical="center"/>
    </xf>
    <xf numFmtId="0" fontId="9" fillId="0" borderId="21" xfId="0" applyFont="1" applyFill="1" applyBorder="1" applyAlignment="1">
      <alignment horizontal="center" vertical="center"/>
    </xf>
    <xf numFmtId="0" fontId="2" fillId="3" borderId="36" xfId="0" applyFont="1" applyFill="1" applyBorder="1" applyAlignment="1">
      <alignment horizontal="center" vertical="center"/>
    </xf>
    <xf numFmtId="0" fontId="2" fillId="3" borderId="37" xfId="0" applyFont="1" applyFill="1" applyBorder="1" applyAlignment="1">
      <alignment horizontal="center" vertical="center"/>
    </xf>
    <xf numFmtId="0" fontId="2" fillId="3" borderId="29" xfId="0" applyFont="1" applyFill="1" applyBorder="1" applyAlignment="1">
      <alignment horizontal="center" vertical="center"/>
    </xf>
    <xf numFmtId="0" fontId="2" fillId="3" borderId="38" xfId="0" applyFont="1" applyFill="1" applyBorder="1" applyAlignment="1">
      <alignment horizontal="left" vertical="center" wrapText="1"/>
    </xf>
    <xf numFmtId="0" fontId="2" fillId="3" borderId="21" xfId="0" applyFont="1" applyFill="1" applyBorder="1" applyAlignment="1">
      <alignment horizontal="left" vertical="center" wrapText="1"/>
    </xf>
  </cellXfs>
  <cellStyles count="3">
    <cellStyle name="Euro" xfId="1"/>
    <cellStyle name="Normal" xfId="2"/>
    <cellStyle name="Standard" xfId="0" builtinId="0"/>
  </cellStyles>
  <dxfs count="0"/>
  <tableStyles count="0" defaultTableStyle="TableStyleMedium2" defaultPivotStyle="PivotStyleLight16"/>
  <colors>
    <mruColors>
      <color rgb="FFFFFFDD"/>
      <color rgb="FFFFFF99"/>
      <color rgb="FF808080"/>
      <color rgb="FFFF99CC"/>
      <color rgb="FFFF6600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37"/>
  <sheetViews>
    <sheetView showGridLines="0" view="pageLayout" topLeftCell="A16" zoomScale="85" zoomScaleNormal="70" zoomScaleSheetLayoutView="100" zoomScalePageLayoutView="85" workbookViewId="0">
      <selection activeCell="I27" sqref="I27"/>
    </sheetView>
  </sheetViews>
  <sheetFormatPr baseColWidth="10" defaultColWidth="9.28515625" defaultRowHeight="12.75" x14ac:dyDescent="0.2"/>
  <cols>
    <col min="1" max="1" width="30.5703125" style="80" customWidth="1"/>
    <col min="2" max="2" width="0.85546875" style="82" customWidth="1"/>
    <col min="3" max="3" width="63.7109375" style="80" customWidth="1"/>
    <col min="4" max="4" width="0.85546875" style="82" customWidth="1"/>
    <col min="5" max="5" width="13.85546875" style="80" customWidth="1"/>
    <col min="6" max="9" width="12.7109375" style="80" customWidth="1"/>
    <col min="10" max="16384" width="9.28515625" style="80"/>
  </cols>
  <sheetData>
    <row r="2" spans="1:9" s="78" customFormat="1" ht="15" customHeight="1" x14ac:dyDescent="0.2">
      <c r="A2" s="133" t="s">
        <v>77</v>
      </c>
      <c r="B2" s="134"/>
      <c r="C2" s="135"/>
      <c r="D2" s="103"/>
      <c r="E2" s="75"/>
      <c r="F2" s="121" t="s">
        <v>71</v>
      </c>
      <c r="G2" s="121"/>
      <c r="H2" s="121"/>
      <c r="I2" s="121"/>
    </row>
    <row r="3" spans="1:9" s="78" customFormat="1" ht="15" customHeight="1" x14ac:dyDescent="0.2">
      <c r="A3" s="133" t="s">
        <v>75</v>
      </c>
      <c r="B3" s="134"/>
      <c r="C3" s="135"/>
      <c r="D3" s="75"/>
      <c r="E3" s="75"/>
      <c r="F3" s="75"/>
      <c r="G3" s="75"/>
      <c r="H3" s="75"/>
      <c r="I3" s="75"/>
    </row>
    <row r="4" spans="1:9" s="78" customFormat="1" ht="15" customHeight="1" thickBot="1" x14ac:dyDescent="0.25">
      <c r="A4" s="75"/>
      <c r="B4" s="75"/>
      <c r="C4" s="75"/>
      <c r="D4" s="104"/>
      <c r="E4" s="104"/>
      <c r="F4" s="104"/>
      <c r="G4" s="104"/>
      <c r="H4" s="104"/>
      <c r="I4" s="104"/>
    </row>
    <row r="5" spans="1:9" s="78" customFormat="1" ht="15.75" customHeight="1" thickBot="1" x14ac:dyDescent="0.25">
      <c r="A5" s="138" t="s">
        <v>13</v>
      </c>
      <c r="B5" s="140"/>
      <c r="C5" s="138" t="s">
        <v>14</v>
      </c>
      <c r="D5" s="142"/>
      <c r="E5" s="136" t="s">
        <v>31</v>
      </c>
      <c r="F5" s="130" t="s">
        <v>74</v>
      </c>
      <c r="G5" s="131"/>
      <c r="H5" s="131"/>
      <c r="I5" s="132"/>
    </row>
    <row r="6" spans="1:9" s="79" customFormat="1" ht="50.25" customHeight="1" thickBot="1" x14ac:dyDescent="0.25">
      <c r="A6" s="139"/>
      <c r="B6" s="141"/>
      <c r="C6" s="139"/>
      <c r="D6" s="143"/>
      <c r="E6" s="137"/>
      <c r="F6" s="6" t="s">
        <v>32</v>
      </c>
      <c r="G6" s="6" t="s">
        <v>33</v>
      </c>
      <c r="H6" s="6" t="s">
        <v>34</v>
      </c>
      <c r="I6" s="6" t="s">
        <v>35</v>
      </c>
    </row>
    <row r="7" spans="1:9" ht="15" x14ac:dyDescent="0.2">
      <c r="A7" s="108" t="s">
        <v>21</v>
      </c>
      <c r="B7" s="10"/>
      <c r="C7" s="25" t="s">
        <v>88</v>
      </c>
      <c r="D7" s="105"/>
      <c r="E7" s="65"/>
      <c r="F7" s="66"/>
      <c r="G7" s="66"/>
      <c r="H7" s="66"/>
      <c r="I7" s="66"/>
    </row>
    <row r="8" spans="1:9" x14ac:dyDescent="0.2">
      <c r="A8" s="109" t="s">
        <v>23</v>
      </c>
      <c r="B8" s="106"/>
      <c r="C8" s="110" t="s">
        <v>83</v>
      </c>
      <c r="D8" s="20"/>
      <c r="E8" s="38" t="e">
        <f>E7/E13</f>
        <v>#DIV/0!</v>
      </c>
      <c r="F8" s="38" t="e">
        <f t="shared" ref="F8:I8" si="0">F7/F13</f>
        <v>#DIV/0!</v>
      </c>
      <c r="G8" s="38" t="e">
        <f t="shared" si="0"/>
        <v>#DIV/0!</v>
      </c>
      <c r="H8" s="38" t="e">
        <f t="shared" si="0"/>
        <v>#DIV/0!</v>
      </c>
      <c r="I8" s="38" t="e">
        <f t="shared" si="0"/>
        <v>#DIV/0!</v>
      </c>
    </row>
    <row r="9" spans="1:9" x14ac:dyDescent="0.2">
      <c r="A9" s="50" t="s">
        <v>22</v>
      </c>
      <c r="B9" s="10"/>
      <c r="C9" s="111" t="s">
        <v>27</v>
      </c>
      <c r="D9" s="21"/>
      <c r="E9" s="63"/>
      <c r="F9" s="64"/>
      <c r="G9" s="64"/>
      <c r="H9" s="64"/>
      <c r="I9" s="64"/>
    </row>
    <row r="10" spans="1:9" x14ac:dyDescent="0.2">
      <c r="A10" s="109" t="s">
        <v>24</v>
      </c>
      <c r="B10" s="107"/>
      <c r="C10" s="110" t="s">
        <v>84</v>
      </c>
      <c r="D10" s="20"/>
      <c r="E10" s="38" t="e">
        <f>E9/E13</f>
        <v>#DIV/0!</v>
      </c>
      <c r="F10" s="39" t="e">
        <f t="shared" ref="F10:I10" si="1">F9/F13</f>
        <v>#DIV/0!</v>
      </c>
      <c r="G10" s="39" t="e">
        <f t="shared" si="1"/>
        <v>#DIV/0!</v>
      </c>
      <c r="H10" s="39" t="e">
        <f t="shared" si="1"/>
        <v>#DIV/0!</v>
      </c>
      <c r="I10" s="39" t="e">
        <f t="shared" si="1"/>
        <v>#DIV/0!</v>
      </c>
    </row>
    <row r="11" spans="1:9" ht="25.5" x14ac:dyDescent="0.2">
      <c r="A11" s="112" t="s">
        <v>76</v>
      </c>
      <c r="B11" s="107"/>
      <c r="C11" s="111" t="s">
        <v>91</v>
      </c>
      <c r="D11" s="20"/>
      <c r="E11" s="126"/>
      <c r="F11" s="127"/>
      <c r="G11" s="127"/>
      <c r="H11" s="127"/>
      <c r="I11" s="125"/>
    </row>
    <row r="12" spans="1:9" ht="13.5" thickBot="1" x14ac:dyDescent="0.25">
      <c r="A12" s="51" t="s">
        <v>28</v>
      </c>
      <c r="B12" s="10"/>
      <c r="C12" s="26" t="s">
        <v>29</v>
      </c>
      <c r="D12" s="21"/>
      <c r="E12" s="61"/>
      <c r="F12" s="62"/>
      <c r="G12" s="62"/>
      <c r="H12" s="62"/>
      <c r="I12" s="62"/>
    </row>
    <row r="13" spans="1:9" x14ac:dyDescent="0.2">
      <c r="A13" s="23" t="s">
        <v>30</v>
      </c>
      <c r="B13" s="7"/>
      <c r="C13" s="24"/>
      <c r="D13" s="13"/>
      <c r="E13" s="40">
        <f>E7+E9+E11+E12</f>
        <v>0</v>
      </c>
      <c r="F13" s="40">
        <f t="shared" ref="F13:I13" si="2">F7+F9+F11+F12</f>
        <v>0</v>
      </c>
      <c r="G13" s="40">
        <f t="shared" si="2"/>
        <v>0</v>
      </c>
      <c r="H13" s="40">
        <f t="shared" si="2"/>
        <v>0</v>
      </c>
      <c r="I13" s="40">
        <f t="shared" si="2"/>
        <v>0</v>
      </c>
    </row>
    <row r="14" spans="1:9" x14ac:dyDescent="0.2">
      <c r="A14" s="28" t="s">
        <v>0</v>
      </c>
      <c r="B14" s="7"/>
      <c r="C14" s="29" t="s">
        <v>89</v>
      </c>
      <c r="D14" s="13"/>
      <c r="E14" s="59"/>
      <c r="F14" s="59"/>
      <c r="G14" s="59"/>
      <c r="H14" s="59"/>
      <c r="I14" s="59"/>
    </row>
    <row r="15" spans="1:9" ht="23.25" thickBot="1" x14ac:dyDescent="0.25">
      <c r="A15" s="27" t="s">
        <v>1</v>
      </c>
      <c r="B15" s="7"/>
      <c r="C15" s="30" t="s">
        <v>25</v>
      </c>
      <c r="D15" s="13"/>
      <c r="E15" s="61"/>
      <c r="F15" s="61"/>
      <c r="G15" s="61"/>
      <c r="H15" s="61"/>
      <c r="I15" s="62"/>
    </row>
    <row r="16" spans="1:9" ht="22.5" x14ac:dyDescent="0.2">
      <c r="A16" s="37" t="s">
        <v>2</v>
      </c>
      <c r="B16" s="9"/>
      <c r="C16" s="24" t="s">
        <v>16</v>
      </c>
      <c r="D16" s="13"/>
      <c r="E16" s="40">
        <f>SUM(E13:E15)</f>
        <v>0</v>
      </c>
      <c r="F16" s="40">
        <f t="shared" ref="F16:I16" si="3">SUM(F13:F15)</f>
        <v>0</v>
      </c>
      <c r="G16" s="40">
        <f t="shared" si="3"/>
        <v>0</v>
      </c>
      <c r="H16" s="40">
        <f t="shared" si="3"/>
        <v>0</v>
      </c>
      <c r="I16" s="40">
        <f t="shared" si="3"/>
        <v>0</v>
      </c>
    </row>
    <row r="17" spans="1:9" x14ac:dyDescent="0.2">
      <c r="A17" s="28" t="s">
        <v>3</v>
      </c>
      <c r="B17" s="7"/>
      <c r="C17" s="29" t="s">
        <v>15</v>
      </c>
      <c r="D17" s="13"/>
      <c r="E17" s="59"/>
      <c r="F17" s="59"/>
      <c r="G17" s="59"/>
      <c r="H17" s="59"/>
      <c r="I17" s="59"/>
    </row>
    <row r="18" spans="1:9" x14ac:dyDescent="0.2">
      <c r="A18" s="43" t="s">
        <v>36</v>
      </c>
      <c r="B18" s="7"/>
      <c r="C18" s="44" t="s">
        <v>73</v>
      </c>
      <c r="D18" s="13"/>
      <c r="E18" s="60"/>
      <c r="F18" s="60"/>
      <c r="G18" s="60"/>
      <c r="H18" s="60"/>
      <c r="I18" s="60"/>
    </row>
    <row r="19" spans="1:9" x14ac:dyDescent="0.2">
      <c r="A19" s="43" t="s">
        <v>37</v>
      </c>
      <c r="B19" s="7"/>
      <c r="C19" s="44"/>
      <c r="D19" s="13"/>
      <c r="E19" s="60"/>
      <c r="F19" s="60"/>
      <c r="G19" s="60"/>
      <c r="H19" s="60"/>
      <c r="I19" s="60"/>
    </row>
    <row r="20" spans="1:9" ht="22.5" x14ac:dyDescent="0.2">
      <c r="A20" s="43" t="s">
        <v>38</v>
      </c>
      <c r="B20" s="7"/>
      <c r="C20" s="44" t="s">
        <v>39</v>
      </c>
      <c r="D20" s="13"/>
      <c r="E20" s="60"/>
      <c r="F20" s="60"/>
      <c r="G20" s="60"/>
      <c r="H20" s="60"/>
      <c r="I20" s="60"/>
    </row>
    <row r="21" spans="1:9" x14ac:dyDescent="0.2">
      <c r="A21" s="43" t="s">
        <v>17</v>
      </c>
      <c r="B21" s="7"/>
      <c r="C21" s="44" t="s">
        <v>90</v>
      </c>
      <c r="D21" s="13"/>
      <c r="E21" s="60"/>
      <c r="F21" s="60"/>
      <c r="G21" s="60"/>
      <c r="H21" s="60"/>
      <c r="I21" s="60"/>
    </row>
    <row r="22" spans="1:9" ht="13.5" thickBot="1" x14ac:dyDescent="0.25">
      <c r="A22" s="113" t="s">
        <v>72</v>
      </c>
      <c r="B22" s="7"/>
      <c r="C22" s="45"/>
      <c r="D22" s="14"/>
      <c r="E22" s="114">
        <f>SUM(E17:E21)</f>
        <v>0</v>
      </c>
      <c r="F22" s="114">
        <f t="shared" ref="F22:I22" si="4">SUM(F17:F21)</f>
        <v>0</v>
      </c>
      <c r="G22" s="114">
        <f>SUM(G17:G21)</f>
        <v>0</v>
      </c>
      <c r="H22" s="114">
        <f t="shared" si="4"/>
        <v>0</v>
      </c>
      <c r="I22" s="114">
        <f t="shared" si="4"/>
        <v>0</v>
      </c>
    </row>
    <row r="23" spans="1:9" s="81" customFormat="1" ht="11.25" x14ac:dyDescent="0.2">
      <c r="A23" s="34" t="s">
        <v>78</v>
      </c>
      <c r="B23" s="8"/>
      <c r="C23" s="31" t="s">
        <v>85</v>
      </c>
      <c r="D23" s="15"/>
      <c r="E23" s="41" t="e">
        <f>E17/E16</f>
        <v>#DIV/0!</v>
      </c>
      <c r="F23" s="41" t="e">
        <f>F17/F16</f>
        <v>#DIV/0!</v>
      </c>
      <c r="G23" s="41" t="e">
        <f>G17/G16</f>
        <v>#DIV/0!</v>
      </c>
      <c r="H23" s="41" t="e">
        <f>H17/H16</f>
        <v>#DIV/0!</v>
      </c>
      <c r="I23" s="41" t="e">
        <f>I17/I16</f>
        <v>#DIV/0!</v>
      </c>
    </row>
    <row r="24" spans="1:9" s="81" customFormat="1" ht="11.25" x14ac:dyDescent="0.2">
      <c r="A24" s="35" t="s">
        <v>79</v>
      </c>
      <c r="B24" s="8"/>
      <c r="C24" s="32" t="s">
        <v>79</v>
      </c>
      <c r="D24" s="15"/>
      <c r="E24" s="41" t="e">
        <f>E22/E16</f>
        <v>#DIV/0!</v>
      </c>
      <c r="F24" s="41" t="e">
        <f t="shared" ref="F24:I24" si="5">F22/F16</f>
        <v>#DIV/0!</v>
      </c>
      <c r="G24" s="41" t="e">
        <f t="shared" si="5"/>
        <v>#DIV/0!</v>
      </c>
      <c r="H24" s="41" t="e">
        <f t="shared" si="5"/>
        <v>#DIV/0!</v>
      </c>
      <c r="I24" s="41" t="e">
        <f t="shared" si="5"/>
        <v>#DIV/0!</v>
      </c>
    </row>
    <row r="25" spans="1:9" s="81" customFormat="1" ht="11.25" x14ac:dyDescent="0.2">
      <c r="A25" s="35" t="s">
        <v>80</v>
      </c>
      <c r="B25" s="8"/>
      <c r="C25" s="32" t="s">
        <v>86</v>
      </c>
      <c r="D25" s="15"/>
      <c r="E25" s="41" t="e">
        <f>E18/E13</f>
        <v>#DIV/0!</v>
      </c>
      <c r="F25" s="41" t="e">
        <f t="shared" ref="F25:I25" si="6">F18/F13</f>
        <v>#DIV/0!</v>
      </c>
      <c r="G25" s="41" t="e">
        <f t="shared" si="6"/>
        <v>#DIV/0!</v>
      </c>
      <c r="H25" s="41" t="e">
        <f t="shared" si="6"/>
        <v>#DIV/0!</v>
      </c>
      <c r="I25" s="41" t="e">
        <f t="shared" si="6"/>
        <v>#DIV/0!</v>
      </c>
    </row>
    <row r="26" spans="1:9" s="81" customFormat="1" ht="23.25" thickBot="1" x14ac:dyDescent="0.25">
      <c r="A26" s="36" t="s">
        <v>81</v>
      </c>
      <c r="B26" s="8"/>
      <c r="C26" s="33" t="s">
        <v>82</v>
      </c>
      <c r="D26" s="15"/>
      <c r="E26" s="42" t="e">
        <f>E20/E16</f>
        <v>#DIV/0!</v>
      </c>
      <c r="F26" s="42" t="e">
        <f t="shared" ref="F26:I26" si="7">F20/F16</f>
        <v>#DIV/0!</v>
      </c>
      <c r="G26" s="42" t="e">
        <f t="shared" si="7"/>
        <v>#DIV/0!</v>
      </c>
      <c r="H26" s="42" t="e">
        <f t="shared" si="7"/>
        <v>#DIV/0!</v>
      </c>
      <c r="I26" s="42" t="e">
        <f t="shared" si="7"/>
        <v>#DIV/0!</v>
      </c>
    </row>
    <row r="27" spans="1:9" ht="51" customHeight="1" x14ac:dyDescent="0.2">
      <c r="A27" s="37" t="s">
        <v>4</v>
      </c>
      <c r="B27" s="9"/>
      <c r="C27" s="76" t="s">
        <v>93</v>
      </c>
      <c r="D27" s="16"/>
      <c r="E27" s="46">
        <f>E16-E22</f>
        <v>0</v>
      </c>
      <c r="F27" s="46">
        <f t="shared" ref="F27:I27" si="8">F16-F22</f>
        <v>0</v>
      </c>
      <c r="G27" s="46">
        <f t="shared" si="8"/>
        <v>0</v>
      </c>
      <c r="H27" s="46">
        <f t="shared" si="8"/>
        <v>0</v>
      </c>
      <c r="I27" s="46">
        <f t="shared" si="8"/>
        <v>0</v>
      </c>
    </row>
    <row r="28" spans="1:9" x14ac:dyDescent="0.2">
      <c r="A28" s="28" t="s">
        <v>5</v>
      </c>
      <c r="B28" s="7"/>
      <c r="C28" s="47" t="s">
        <v>92</v>
      </c>
      <c r="D28" s="17"/>
      <c r="E28" s="57"/>
      <c r="F28" s="56"/>
      <c r="G28" s="56"/>
      <c r="H28" s="56"/>
      <c r="I28" s="56"/>
    </row>
    <row r="29" spans="1:9" ht="13.5" thickBot="1" x14ac:dyDescent="0.25">
      <c r="A29" s="27" t="s">
        <v>6</v>
      </c>
      <c r="B29" s="7"/>
      <c r="C29" s="48" t="s">
        <v>26</v>
      </c>
      <c r="D29" s="18"/>
      <c r="E29" s="58"/>
      <c r="F29" s="58"/>
      <c r="G29" s="58"/>
      <c r="H29" s="58"/>
      <c r="I29" s="58"/>
    </row>
    <row r="30" spans="1:9" ht="26.25" customHeight="1" x14ac:dyDescent="0.2">
      <c r="A30" s="49" t="s">
        <v>7</v>
      </c>
      <c r="B30" s="11"/>
      <c r="C30" s="77" t="s">
        <v>19</v>
      </c>
      <c r="D30" s="14"/>
      <c r="E30" s="46">
        <f>E27-E28-E29</f>
        <v>0</v>
      </c>
      <c r="F30" s="46">
        <f t="shared" ref="F30:I30" si="9">F27-F28-F29</f>
        <v>0</v>
      </c>
      <c r="G30" s="46">
        <f t="shared" si="9"/>
        <v>0</v>
      </c>
      <c r="H30" s="46">
        <f t="shared" si="9"/>
        <v>0</v>
      </c>
      <c r="I30" s="46">
        <f t="shared" si="9"/>
        <v>0</v>
      </c>
    </row>
    <row r="31" spans="1:9" x14ac:dyDescent="0.2">
      <c r="A31" s="50" t="s">
        <v>8</v>
      </c>
      <c r="B31" s="12"/>
      <c r="C31" s="29" t="s">
        <v>94</v>
      </c>
      <c r="D31" s="13"/>
      <c r="E31" s="56"/>
      <c r="F31" s="56"/>
      <c r="G31" s="57"/>
      <c r="H31" s="56"/>
      <c r="I31" s="56"/>
    </row>
    <row r="32" spans="1:9" x14ac:dyDescent="0.2">
      <c r="A32" s="50" t="s">
        <v>9</v>
      </c>
      <c r="B32" s="12"/>
      <c r="C32" s="29" t="s">
        <v>20</v>
      </c>
      <c r="D32" s="13"/>
      <c r="E32" s="56"/>
      <c r="F32" s="56"/>
      <c r="G32" s="56"/>
      <c r="H32" s="56"/>
      <c r="I32" s="56"/>
    </row>
    <row r="33" spans="1:9" ht="13.5" thickBot="1" x14ac:dyDescent="0.25">
      <c r="A33" s="51" t="s">
        <v>10</v>
      </c>
      <c r="B33" s="10"/>
      <c r="C33" s="26" t="s">
        <v>18</v>
      </c>
      <c r="D33" s="13"/>
      <c r="E33" s="58"/>
      <c r="F33" s="58"/>
      <c r="G33" s="58"/>
      <c r="H33" s="58"/>
      <c r="I33" s="58"/>
    </row>
    <row r="34" spans="1:9" ht="19.5" customHeight="1" thickBot="1" x14ac:dyDescent="0.25">
      <c r="A34" s="54" t="s">
        <v>11</v>
      </c>
      <c r="B34" s="22"/>
      <c r="C34" s="53"/>
      <c r="D34" s="19"/>
      <c r="E34" s="52">
        <f>E30-E31+E32-E33</f>
        <v>0</v>
      </c>
      <c r="F34" s="52">
        <f t="shared" ref="F34:I34" si="10">F30-F31+F32-F33</f>
        <v>0</v>
      </c>
      <c r="G34" s="52">
        <f t="shared" si="10"/>
        <v>0</v>
      </c>
      <c r="H34" s="52">
        <f t="shared" si="10"/>
        <v>0</v>
      </c>
      <c r="I34" s="52">
        <f t="shared" si="10"/>
        <v>0</v>
      </c>
    </row>
    <row r="35" spans="1:9" ht="23.25" customHeight="1" x14ac:dyDescent="0.2">
      <c r="C35" s="129" t="s">
        <v>95</v>
      </c>
      <c r="H35" s="83"/>
    </row>
    <row r="36" spans="1:9" x14ac:dyDescent="0.2">
      <c r="A36" s="82"/>
      <c r="C36" s="82"/>
      <c r="E36" s="82"/>
      <c r="F36" s="82"/>
      <c r="G36" s="82"/>
      <c r="H36" s="83"/>
      <c r="I36" s="82"/>
    </row>
    <row r="37" spans="1:9" x14ac:dyDescent="0.2">
      <c r="A37" s="128"/>
      <c r="C37" s="82"/>
      <c r="E37" s="82"/>
      <c r="F37" s="82"/>
      <c r="G37" s="82"/>
      <c r="H37" s="82"/>
      <c r="I37" s="82"/>
    </row>
  </sheetData>
  <sheetProtection algorithmName="SHA-512" hashValue="bW7hTMboIlwkSGTjGGOjkiBElqTd/TllbY4nqFFs+wek+38RbNONiboc0D0qimO9+5yi81fvNjWQ9EAox9gljg==" saltValue="RQTo9IEXhtBOOEqvttd4FQ==" spinCount="100000" sheet="1" objects="1" scenarios="1" insertColumns="0"/>
  <mergeCells count="8">
    <mergeCell ref="F5:I5"/>
    <mergeCell ref="A3:C3"/>
    <mergeCell ref="A2:C2"/>
    <mergeCell ref="E5:E6"/>
    <mergeCell ref="C5:C6"/>
    <mergeCell ref="A5:A6"/>
    <mergeCell ref="B5:B6"/>
    <mergeCell ref="D5:D6"/>
  </mergeCells>
  <phoneticPr fontId="5" type="noConversion"/>
  <printOptions horizontalCentered="1" verticalCentered="1"/>
  <pageMargins left="0.39370078740157483" right="0.27559055118110237" top="0.39370078740157483" bottom="0.43307086614173229" header="0.15748031496062992" footer="0.23622047244094491"/>
  <pageSetup paperSize="9" scale="89" orientation="landscape" horizontalDpi="300" verticalDpi="300" copies="3" r:id="rId1"/>
  <headerFooter alignWithMargins="0">
    <oddHeader>&amp;C&amp;"Arial,Fett"&amp;12Planerfolgsrechnung für 4 Jahre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50"/>
  <sheetViews>
    <sheetView showGridLines="0" tabSelected="1" view="pageLayout" topLeftCell="A13" zoomScaleNormal="100" workbookViewId="0">
      <selection activeCell="B48" sqref="B48"/>
    </sheetView>
  </sheetViews>
  <sheetFormatPr baseColWidth="10" defaultColWidth="9.28515625" defaultRowHeight="12.75" x14ac:dyDescent="0.2"/>
  <cols>
    <col min="1" max="1" width="55.85546875" customWidth="1"/>
    <col min="2" max="2" width="13.85546875" customWidth="1"/>
    <col min="3" max="6" width="12.7109375" customWidth="1"/>
  </cols>
  <sheetData>
    <row r="2" spans="1:6" s="3" customFormat="1" ht="15" customHeight="1" x14ac:dyDescent="0.2">
      <c r="A2" s="124" t="s">
        <v>77</v>
      </c>
      <c r="B2" s="84"/>
      <c r="C2" s="121" t="s">
        <v>71</v>
      </c>
      <c r="D2" s="121"/>
      <c r="E2" s="121"/>
      <c r="F2" s="121"/>
    </row>
    <row r="3" spans="1:6" s="3" customFormat="1" ht="15.75" customHeight="1" x14ac:dyDescent="0.2">
      <c r="A3" s="124" t="s">
        <v>75</v>
      </c>
      <c r="B3" s="84"/>
      <c r="C3" s="84"/>
      <c r="D3" s="84"/>
      <c r="E3" s="84"/>
      <c r="F3" s="84"/>
    </row>
    <row r="4" spans="1:6" s="3" customFormat="1" ht="15.75" customHeight="1" thickBot="1" x14ac:dyDescent="0.25">
      <c r="A4" s="75"/>
      <c r="B4" s="84"/>
      <c r="C4" s="84"/>
      <c r="D4" s="84"/>
      <c r="E4" s="84"/>
      <c r="F4" s="84"/>
    </row>
    <row r="5" spans="1:6" s="3" customFormat="1" ht="15.75" customHeight="1" thickBot="1" x14ac:dyDescent="0.25">
      <c r="A5" s="147" t="s">
        <v>13</v>
      </c>
      <c r="B5" s="136" t="s">
        <v>31</v>
      </c>
      <c r="C5" s="144" t="s">
        <v>74</v>
      </c>
      <c r="D5" s="145"/>
      <c r="E5" s="145"/>
      <c r="F5" s="146"/>
    </row>
    <row r="6" spans="1:6" s="2" customFormat="1" ht="50.25" customHeight="1" thickBot="1" x14ac:dyDescent="0.25">
      <c r="A6" s="148"/>
      <c r="B6" s="137"/>
      <c r="C6" s="6" t="s">
        <v>32</v>
      </c>
      <c r="D6" s="6" t="s">
        <v>33</v>
      </c>
      <c r="E6" s="6" t="s">
        <v>34</v>
      </c>
      <c r="F6" s="6" t="s">
        <v>35</v>
      </c>
    </row>
    <row r="7" spans="1:6" s="2" customFormat="1" ht="6.95" customHeight="1" thickBot="1" x14ac:dyDescent="0.25">
      <c r="A7" s="67"/>
      <c r="B7" s="5"/>
      <c r="C7" s="5"/>
      <c r="D7" s="5"/>
      <c r="E7" s="5"/>
      <c r="F7" s="68"/>
    </row>
    <row r="8" spans="1:6" ht="21" customHeight="1" thickBot="1" x14ac:dyDescent="0.25">
      <c r="A8" s="85" t="s">
        <v>41</v>
      </c>
      <c r="B8" s="69"/>
      <c r="C8" s="69"/>
      <c r="D8" s="69"/>
      <c r="E8" s="69"/>
      <c r="F8" s="70"/>
    </row>
    <row r="9" spans="1:6" ht="6.95" customHeight="1" thickBot="1" x14ac:dyDescent="0.25">
      <c r="A9" s="86"/>
      <c r="B9" s="87"/>
      <c r="C9" s="87"/>
      <c r="D9" s="87"/>
      <c r="E9" s="87"/>
      <c r="F9" s="88"/>
    </row>
    <row r="10" spans="1:6" ht="21" customHeight="1" x14ac:dyDescent="0.2">
      <c r="A10" s="89" t="s">
        <v>40</v>
      </c>
      <c r="B10" s="71"/>
      <c r="C10" s="71"/>
      <c r="D10" s="71"/>
      <c r="E10" s="71"/>
      <c r="F10" s="72"/>
    </row>
    <row r="11" spans="1:6" ht="28.5" customHeight="1" x14ac:dyDescent="0.2">
      <c r="A11" s="90" t="s">
        <v>42</v>
      </c>
      <c r="B11" s="122"/>
      <c r="C11" s="122"/>
      <c r="D11" s="122"/>
      <c r="E11" s="122"/>
      <c r="F11" s="123"/>
    </row>
    <row r="12" spans="1:6" ht="17.25" customHeight="1" x14ac:dyDescent="0.2">
      <c r="A12" s="91" t="s">
        <v>43</v>
      </c>
      <c r="B12" s="122"/>
      <c r="C12" s="122"/>
      <c r="D12" s="122"/>
      <c r="E12" s="122"/>
      <c r="F12" s="123"/>
    </row>
    <row r="13" spans="1:6" ht="17.25" customHeight="1" x14ac:dyDescent="0.2">
      <c r="A13" s="91" t="s">
        <v>44</v>
      </c>
      <c r="B13" s="122"/>
      <c r="C13" s="122"/>
      <c r="D13" s="122"/>
      <c r="E13" s="122"/>
      <c r="F13" s="123"/>
    </row>
    <row r="14" spans="1:6" s="1" customFormat="1" ht="17.25" customHeight="1" x14ac:dyDescent="0.2">
      <c r="A14" s="91" t="s">
        <v>45</v>
      </c>
      <c r="B14" s="122"/>
      <c r="C14" s="122"/>
      <c r="D14" s="122"/>
      <c r="E14" s="122"/>
      <c r="F14" s="123"/>
    </row>
    <row r="15" spans="1:6" ht="21" customHeight="1" thickBot="1" x14ac:dyDescent="0.25">
      <c r="A15" s="92" t="s">
        <v>46</v>
      </c>
      <c r="B15" s="117">
        <f>SUM(B10:B14)</f>
        <v>0</v>
      </c>
      <c r="C15" s="117">
        <f>SUM(C10:C14)</f>
        <v>0</v>
      </c>
      <c r="D15" s="117">
        <f>SUM(D10:D14)</f>
        <v>0</v>
      </c>
      <c r="E15" s="117">
        <f>SUM(E10:E14)</f>
        <v>0</v>
      </c>
      <c r="F15" s="118">
        <f>SUM(F10:F14)</f>
        <v>0</v>
      </c>
    </row>
    <row r="16" spans="1:6" ht="6.95" customHeight="1" thickBot="1" x14ac:dyDescent="0.25">
      <c r="A16" s="93"/>
      <c r="B16" s="73"/>
      <c r="C16" s="73"/>
      <c r="D16" s="73"/>
      <c r="E16" s="73"/>
      <c r="F16" s="74"/>
    </row>
    <row r="17" spans="1:6" ht="21" customHeight="1" x14ac:dyDescent="0.2">
      <c r="A17" s="89" t="s">
        <v>12</v>
      </c>
      <c r="B17" s="71"/>
      <c r="C17" s="71"/>
      <c r="D17" s="71"/>
      <c r="E17" s="71"/>
      <c r="F17" s="72"/>
    </row>
    <row r="18" spans="1:6" ht="28.5" customHeight="1" x14ac:dyDescent="0.2">
      <c r="A18" s="90" t="s">
        <v>63</v>
      </c>
      <c r="B18" s="119"/>
      <c r="C18" s="119"/>
      <c r="D18" s="119"/>
      <c r="E18" s="119"/>
      <c r="F18" s="120"/>
    </row>
    <row r="19" spans="1:6" ht="28.5" customHeight="1" x14ac:dyDescent="0.2">
      <c r="A19" s="90" t="s">
        <v>47</v>
      </c>
      <c r="B19" s="119"/>
      <c r="C19" s="119"/>
      <c r="D19" s="119"/>
      <c r="E19" s="119"/>
      <c r="F19" s="120"/>
    </row>
    <row r="20" spans="1:6" s="4" customFormat="1" ht="28.5" customHeight="1" x14ac:dyDescent="0.2">
      <c r="A20" s="90" t="s">
        <v>48</v>
      </c>
      <c r="B20" s="119"/>
      <c r="C20" s="119"/>
      <c r="D20" s="119"/>
      <c r="E20" s="119"/>
      <c r="F20" s="120"/>
    </row>
    <row r="21" spans="1:6" s="4" customFormat="1" ht="17.25" customHeight="1" x14ac:dyDescent="0.2">
      <c r="A21" s="91" t="s">
        <v>49</v>
      </c>
      <c r="B21" s="119"/>
      <c r="C21" s="119"/>
      <c r="D21" s="119"/>
      <c r="E21" s="119"/>
      <c r="F21" s="120"/>
    </row>
    <row r="22" spans="1:6" s="4" customFormat="1" ht="17.25" customHeight="1" x14ac:dyDescent="0.2">
      <c r="A22" s="91" t="s">
        <v>62</v>
      </c>
      <c r="B22" s="119"/>
      <c r="C22" s="119"/>
      <c r="D22" s="119"/>
      <c r="E22" s="119"/>
      <c r="F22" s="120"/>
    </row>
    <row r="23" spans="1:6" ht="21" customHeight="1" thickBot="1" x14ac:dyDescent="0.25">
      <c r="A23" s="92" t="s">
        <v>50</v>
      </c>
      <c r="B23" s="117">
        <f>SUM(B18:B22)</f>
        <v>0</v>
      </c>
      <c r="C23" s="117">
        <f t="shared" ref="C23:F23" si="0">SUM(C18:C22)</f>
        <v>0</v>
      </c>
      <c r="D23" s="117">
        <f t="shared" si="0"/>
        <v>0</v>
      </c>
      <c r="E23" s="117">
        <f t="shared" si="0"/>
        <v>0</v>
      </c>
      <c r="F23" s="118">
        <f t="shared" si="0"/>
        <v>0</v>
      </c>
    </row>
    <row r="24" spans="1:6" ht="6.95" customHeight="1" thickBot="1" x14ac:dyDescent="0.25">
      <c r="A24" s="94"/>
      <c r="B24" s="73"/>
      <c r="C24" s="73"/>
      <c r="D24" s="73"/>
      <c r="E24" s="73"/>
      <c r="F24" s="74"/>
    </row>
    <row r="25" spans="1:6" ht="21" customHeight="1" thickBot="1" x14ac:dyDescent="0.25">
      <c r="A25" s="95" t="s">
        <v>64</v>
      </c>
      <c r="B25" s="115">
        <f>B15+B23</f>
        <v>0</v>
      </c>
      <c r="C25" s="115">
        <f t="shared" ref="C25:F25" si="1">C15+C23</f>
        <v>0</v>
      </c>
      <c r="D25" s="115">
        <f t="shared" si="1"/>
        <v>0</v>
      </c>
      <c r="E25" s="115">
        <f t="shared" si="1"/>
        <v>0</v>
      </c>
      <c r="F25" s="116">
        <f t="shared" si="1"/>
        <v>0</v>
      </c>
    </row>
    <row r="26" spans="1:6" ht="24" customHeight="1" thickBot="1" x14ac:dyDescent="0.25">
      <c r="A26" s="96"/>
      <c r="B26" s="73"/>
      <c r="C26" s="73"/>
      <c r="D26" s="73"/>
      <c r="E26" s="73"/>
      <c r="F26" s="74"/>
    </row>
    <row r="27" spans="1:6" ht="21" customHeight="1" thickBot="1" x14ac:dyDescent="0.25">
      <c r="A27" s="85" t="s">
        <v>51</v>
      </c>
      <c r="B27" s="97"/>
      <c r="C27" s="97"/>
      <c r="D27" s="97"/>
      <c r="E27" s="97"/>
      <c r="F27" s="98"/>
    </row>
    <row r="28" spans="1:6" ht="6.95" customHeight="1" thickBot="1" x14ac:dyDescent="0.25">
      <c r="A28" s="94"/>
      <c r="B28" s="73"/>
      <c r="C28" s="73"/>
      <c r="D28" s="73"/>
      <c r="E28" s="73"/>
      <c r="F28" s="74"/>
    </row>
    <row r="29" spans="1:6" ht="21" customHeight="1" x14ac:dyDescent="0.2">
      <c r="A29" s="89" t="s">
        <v>52</v>
      </c>
      <c r="B29" s="71"/>
      <c r="C29" s="71"/>
      <c r="D29" s="71"/>
      <c r="E29" s="71"/>
      <c r="F29" s="72"/>
    </row>
    <row r="30" spans="1:6" ht="28.5" customHeight="1" x14ac:dyDescent="0.2">
      <c r="A30" s="90" t="s">
        <v>53</v>
      </c>
      <c r="B30" s="119"/>
      <c r="C30" s="119"/>
      <c r="D30" s="119"/>
      <c r="E30" s="119"/>
      <c r="F30" s="120"/>
    </row>
    <row r="31" spans="1:6" ht="17.25" customHeight="1" x14ac:dyDescent="0.2">
      <c r="A31" s="91" t="s">
        <v>54</v>
      </c>
      <c r="B31" s="119"/>
      <c r="C31" s="119"/>
      <c r="D31" s="119"/>
      <c r="E31" s="119"/>
      <c r="F31" s="120"/>
    </row>
    <row r="32" spans="1:6" ht="28.5" customHeight="1" x14ac:dyDescent="0.2">
      <c r="A32" s="90" t="s">
        <v>87</v>
      </c>
      <c r="B32" s="119"/>
      <c r="C32" s="119"/>
      <c r="D32" s="119"/>
      <c r="E32" s="119"/>
      <c r="F32" s="120"/>
    </row>
    <row r="33" spans="1:6" ht="28.5" customHeight="1" x14ac:dyDescent="0.2">
      <c r="A33" s="90" t="s">
        <v>55</v>
      </c>
      <c r="B33" s="119"/>
      <c r="C33" s="119"/>
      <c r="D33" s="119"/>
      <c r="E33" s="119"/>
      <c r="F33" s="120"/>
    </row>
    <row r="34" spans="1:6" ht="21" customHeight="1" thickBot="1" x14ac:dyDescent="0.25">
      <c r="A34" s="92" t="s">
        <v>56</v>
      </c>
      <c r="B34" s="117">
        <f>SUM(B30:B33)</f>
        <v>0</v>
      </c>
      <c r="C34" s="117">
        <f t="shared" ref="C34:F34" si="2">SUM(C30:C33)</f>
        <v>0</v>
      </c>
      <c r="D34" s="117">
        <f t="shared" si="2"/>
        <v>0</v>
      </c>
      <c r="E34" s="117">
        <f t="shared" si="2"/>
        <v>0</v>
      </c>
      <c r="F34" s="118">
        <f t="shared" si="2"/>
        <v>0</v>
      </c>
    </row>
    <row r="35" spans="1:6" ht="6.95" customHeight="1" thickBot="1" x14ac:dyDescent="0.25">
      <c r="A35" s="93"/>
      <c r="B35" s="99"/>
      <c r="C35" s="99"/>
      <c r="D35" s="99"/>
      <c r="E35" s="99"/>
      <c r="F35" s="100"/>
    </row>
    <row r="36" spans="1:6" ht="21" customHeight="1" x14ac:dyDescent="0.2">
      <c r="A36" s="89" t="s">
        <v>57</v>
      </c>
      <c r="B36" s="101"/>
      <c r="C36" s="101"/>
      <c r="D36" s="101"/>
      <c r="E36" s="101"/>
      <c r="F36" s="102"/>
    </row>
    <row r="37" spans="1:6" ht="28.5" customHeight="1" x14ac:dyDescent="0.2">
      <c r="A37" s="90" t="s">
        <v>66</v>
      </c>
      <c r="B37" s="119"/>
      <c r="C37" s="119"/>
      <c r="D37" s="119"/>
      <c r="E37" s="119"/>
      <c r="F37" s="120"/>
    </row>
    <row r="38" spans="1:6" ht="17.25" customHeight="1" x14ac:dyDescent="0.2">
      <c r="A38" s="91" t="s">
        <v>58</v>
      </c>
      <c r="B38" s="119"/>
      <c r="C38" s="119"/>
      <c r="D38" s="119"/>
      <c r="E38" s="119"/>
      <c r="F38" s="120"/>
    </row>
    <row r="39" spans="1:6" ht="17.25" customHeight="1" x14ac:dyDescent="0.2">
      <c r="A39" s="91" t="s">
        <v>70</v>
      </c>
      <c r="B39" s="119"/>
      <c r="C39" s="119"/>
      <c r="D39" s="119"/>
      <c r="E39" s="119"/>
      <c r="F39" s="120"/>
    </row>
    <row r="40" spans="1:6" ht="21" customHeight="1" thickBot="1" x14ac:dyDescent="0.25">
      <c r="A40" s="92" t="s">
        <v>59</v>
      </c>
      <c r="B40" s="117">
        <f>SUM(B37:B39)</f>
        <v>0</v>
      </c>
      <c r="C40" s="117">
        <f t="shared" ref="C40:F40" si="3">SUM(C37:C39)</f>
        <v>0</v>
      </c>
      <c r="D40" s="117">
        <f t="shared" si="3"/>
        <v>0</v>
      </c>
      <c r="E40" s="117">
        <f t="shared" si="3"/>
        <v>0</v>
      </c>
      <c r="F40" s="118">
        <f t="shared" si="3"/>
        <v>0</v>
      </c>
    </row>
    <row r="41" spans="1:6" ht="6.95" customHeight="1" thickBot="1" x14ac:dyDescent="0.25">
      <c r="A41" s="93"/>
      <c r="B41" s="99"/>
      <c r="C41" s="99"/>
      <c r="D41" s="99"/>
      <c r="E41" s="99"/>
      <c r="F41" s="100"/>
    </row>
    <row r="42" spans="1:6" ht="17.25" customHeight="1" x14ac:dyDescent="0.2">
      <c r="A42" s="89" t="s">
        <v>60</v>
      </c>
      <c r="B42" s="101"/>
      <c r="C42" s="101"/>
      <c r="D42" s="101"/>
      <c r="E42" s="101"/>
      <c r="F42" s="102"/>
    </row>
    <row r="43" spans="1:6" ht="17.25" customHeight="1" x14ac:dyDescent="0.2">
      <c r="A43" s="91" t="s">
        <v>67</v>
      </c>
      <c r="B43" s="119"/>
      <c r="C43" s="119"/>
      <c r="D43" s="119"/>
      <c r="E43" s="119"/>
      <c r="F43" s="120"/>
    </row>
    <row r="44" spans="1:6" ht="17.25" customHeight="1" x14ac:dyDescent="0.2">
      <c r="A44" s="91" t="s">
        <v>68</v>
      </c>
      <c r="B44" s="119"/>
      <c r="C44" s="119"/>
      <c r="D44" s="119"/>
      <c r="E44" s="119"/>
      <c r="F44" s="120"/>
    </row>
    <row r="45" spans="1:6" ht="17.25" customHeight="1" x14ac:dyDescent="0.2">
      <c r="A45" s="91" t="s">
        <v>69</v>
      </c>
      <c r="B45" s="119"/>
      <c r="C45" s="119"/>
      <c r="D45" s="119"/>
      <c r="E45" s="119"/>
      <c r="F45" s="120"/>
    </row>
    <row r="46" spans="1:6" ht="21" customHeight="1" thickBot="1" x14ac:dyDescent="0.25">
      <c r="A46" s="92" t="s">
        <v>61</v>
      </c>
      <c r="B46" s="117">
        <f>SUM(B43:B45)</f>
        <v>0</v>
      </c>
      <c r="C46" s="117">
        <f t="shared" ref="C46:F46" si="4">SUM(C43:C45)</f>
        <v>0</v>
      </c>
      <c r="D46" s="117">
        <f t="shared" si="4"/>
        <v>0</v>
      </c>
      <c r="E46" s="117">
        <f t="shared" si="4"/>
        <v>0</v>
      </c>
      <c r="F46" s="118">
        <f t="shared" si="4"/>
        <v>0</v>
      </c>
    </row>
    <row r="47" spans="1:6" ht="6.95" customHeight="1" thickBot="1" x14ac:dyDescent="0.25">
      <c r="A47" s="94"/>
      <c r="B47" s="99"/>
      <c r="C47" s="99"/>
      <c r="D47" s="99"/>
      <c r="E47" s="99"/>
      <c r="F47" s="100"/>
    </row>
    <row r="48" spans="1:6" ht="21" customHeight="1" thickBot="1" x14ac:dyDescent="0.25">
      <c r="A48" s="95" t="s">
        <v>65</v>
      </c>
      <c r="B48" s="115">
        <f>B34+B40+B46</f>
        <v>0</v>
      </c>
      <c r="C48" s="115">
        <f t="shared" ref="C48:F48" si="5">C34+C40+C46</f>
        <v>0</v>
      </c>
      <c r="D48" s="115">
        <f t="shared" si="5"/>
        <v>0</v>
      </c>
      <c r="E48" s="115">
        <f t="shared" si="5"/>
        <v>0</v>
      </c>
      <c r="F48" s="116">
        <f t="shared" si="5"/>
        <v>0</v>
      </c>
    </row>
    <row r="49" spans="1:6" x14ac:dyDescent="0.2">
      <c r="A49" s="55"/>
      <c r="B49" s="55"/>
      <c r="C49" s="55"/>
      <c r="D49" s="55"/>
      <c r="E49" s="55"/>
      <c r="F49" s="55"/>
    </row>
    <row r="50" spans="1:6" x14ac:dyDescent="0.2">
      <c r="A50" s="55"/>
      <c r="B50" s="55"/>
      <c r="C50" s="55"/>
      <c r="D50" s="55"/>
      <c r="E50" s="55"/>
      <c r="F50" s="55"/>
    </row>
  </sheetData>
  <sheetProtection algorithmName="SHA-512" hashValue="Ksej54mHNoR6pV/E21Jt0AgxRP924QLUg9qBwW3AMsBHt3R3ylrmwkLFQdoFPV9gwb22v8lDcJoJZL7otrJKCA==" saltValue="14DT/AtnfGGHAPjx79txdA==" spinCount="100000" sheet="1" objects="1" scenarios="1"/>
  <mergeCells count="3">
    <mergeCell ref="C5:F5"/>
    <mergeCell ref="B5:B6"/>
    <mergeCell ref="A5:A6"/>
  </mergeCells>
  <printOptions horizontalCentered="1" verticalCentered="1"/>
  <pageMargins left="0.39370078740157483" right="0.27559055118110237" top="0.46078431372549017" bottom="0.43307086614173229" header="0.15748031496062992" footer="0.23622047244094491"/>
  <pageSetup paperSize="9" scale="82" orientation="portrait" horizontalDpi="300" verticalDpi="300" copies="3" r:id="rId1"/>
  <headerFooter alignWithMargins="0">
    <oddHeader>&amp;C&amp;"Arial,Fett"&amp;12Planbilanz für 4 Jahre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Planerfolgsrechnung</vt:lpstr>
      <vt:lpstr>Planbilanz</vt:lpstr>
    </vt:vector>
  </TitlesOfParts>
  <Company>Rating Factory 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Kennzahlen</dc:title>
  <dc:creator>André Thommen</dc:creator>
  <cp:lastModifiedBy>Stampfli Jacqueline</cp:lastModifiedBy>
  <cp:lastPrinted>2016-11-29T08:46:33Z</cp:lastPrinted>
  <dcterms:created xsi:type="dcterms:W3CDTF">2003-07-25T07:00:51Z</dcterms:created>
  <dcterms:modified xsi:type="dcterms:W3CDTF">2017-01-24T09:43:27Z</dcterms:modified>
</cp:coreProperties>
</file>